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910"/>
  </bookViews>
  <sheets>
    <sheet name="Practitioner Rates" sheetId="4" r:id="rId1"/>
    <sheet name="Prescriber Volumes" sheetId="16" r:id="rId2"/>
    <sheet name="Source of Abs" sheetId="6" r:id="rId3"/>
    <sheet name="Age Characteristics" sheetId="13" r:id="rId4"/>
    <sheet name="COPD" sheetId="15" r:id="rId5"/>
    <sheet name="Antibiotic Data" sheetId="1" r:id="rId6"/>
    <sheet name="Contacts Data" sheetId="2" r:id="rId7"/>
    <sheet name="Instructions" sheetId="14" r:id="rId8"/>
  </sheets>
  <definedNames>
    <definedName name="_xlcn.WorksheetConnection_Antibiotics_last_6_months_joined_to_respiratory_disease__DCS_Quality___Infection.xlsxTable1" hidden="1">Antibiotics[]</definedName>
  </definedNames>
  <calcPr calcId="145621"/>
  <pivotCaches>
    <pivotCache cacheId="64" r:id="rId9"/>
  </pivotCaches>
  <extLst>
    <ext xmlns:x15="http://schemas.microsoft.com/office/spreadsheetml/2010/11/main" uri="{FCE2AD5D-F65C-4FA6-A056-5C36A1767C68}">
      <x15:dataModel>
        <x15:modelTables>
          <x15:modelTable id="Table1" name="Table1" connection="WorksheetConnection_Antibiotics_last_6_months_joined_to_respiratory_disease_#_(DCS_Quality___Infection).xlsx!Table1"/>
        </x15:modelTables>
      </x15:dataModel>
    </ext>
  </extLst>
</workbook>
</file>

<file path=xl/calcChain.xml><?xml version="1.0" encoding="utf-8"?>
<calcChain xmlns="http://schemas.openxmlformats.org/spreadsheetml/2006/main">
  <c r="Q2" i="1" l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7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1825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182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8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3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6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824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826" i="1"/>
  <c r="N2" i="1"/>
  <c r="N4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7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1825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182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8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3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6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824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826" i="1"/>
  <c r="M2" i="1"/>
  <c r="M4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7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1825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182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8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3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6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824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826" i="1"/>
  <c r="L2" i="1"/>
  <c r="L4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O1821" i="1" l="1"/>
  <c r="P1821" i="1" s="1"/>
  <c r="O1817" i="1"/>
  <c r="P1817" i="1" s="1"/>
  <c r="O1813" i="1"/>
  <c r="P1813" i="1" s="1"/>
  <c r="O1809" i="1"/>
  <c r="P1809" i="1" s="1"/>
  <c r="O1805" i="1"/>
  <c r="P1805" i="1" s="1"/>
  <c r="O1801" i="1"/>
  <c r="P1801" i="1" s="1"/>
  <c r="O1797" i="1"/>
  <c r="P1797" i="1" s="1"/>
  <c r="O1793" i="1"/>
  <c r="P1793" i="1" s="1"/>
  <c r="O1789" i="1"/>
  <c r="P1789" i="1" s="1"/>
  <c r="O1785" i="1"/>
  <c r="P1785" i="1" s="1"/>
  <c r="O1781" i="1"/>
  <c r="P1781" i="1" s="1"/>
  <c r="O1777" i="1"/>
  <c r="P1777" i="1" s="1"/>
  <c r="O1773" i="1"/>
  <c r="P1773" i="1" s="1"/>
  <c r="O1769" i="1"/>
  <c r="P1769" i="1" s="1"/>
  <c r="O1765" i="1"/>
  <c r="P1765" i="1" s="1"/>
  <c r="O1761" i="1"/>
  <c r="P1761" i="1" s="1"/>
  <c r="O1757" i="1"/>
  <c r="P1757" i="1" s="1"/>
  <c r="O1753" i="1"/>
  <c r="P1753" i="1" s="1"/>
  <c r="O1749" i="1"/>
  <c r="P1749" i="1" s="1"/>
  <c r="O1745" i="1"/>
  <c r="P1745" i="1" s="1"/>
  <c r="O1741" i="1"/>
  <c r="P1741" i="1" s="1"/>
  <c r="O1737" i="1"/>
  <c r="P1737" i="1" s="1"/>
  <c r="O1733" i="1"/>
  <c r="P1733" i="1" s="1"/>
  <c r="O1729" i="1"/>
  <c r="P1729" i="1" s="1"/>
  <c r="O1725" i="1"/>
  <c r="P1725" i="1" s="1"/>
  <c r="O1721" i="1"/>
  <c r="P1721" i="1" s="1"/>
  <c r="O1717" i="1"/>
  <c r="P1717" i="1" s="1"/>
  <c r="O1713" i="1"/>
  <c r="P1713" i="1" s="1"/>
  <c r="O1709" i="1"/>
  <c r="P1709" i="1" s="1"/>
  <c r="O1705" i="1"/>
  <c r="P1705" i="1" s="1"/>
  <c r="O1701" i="1"/>
  <c r="P1701" i="1" s="1"/>
  <c r="O1697" i="1"/>
  <c r="P1697" i="1" s="1"/>
  <c r="O1693" i="1"/>
  <c r="P1693" i="1" s="1"/>
  <c r="O1689" i="1"/>
  <c r="P1689" i="1" s="1"/>
  <c r="O1685" i="1"/>
  <c r="P1685" i="1" s="1"/>
  <c r="O1681" i="1"/>
  <c r="P1681" i="1" s="1"/>
  <c r="O1677" i="1"/>
  <c r="P1677" i="1" s="1"/>
  <c r="O1673" i="1"/>
  <c r="P1673" i="1" s="1"/>
  <c r="O1672" i="1"/>
  <c r="P1672" i="1" s="1"/>
  <c r="O1668" i="1"/>
  <c r="P1668" i="1" s="1"/>
  <c r="O1664" i="1"/>
  <c r="P1664" i="1" s="1"/>
  <c r="O1660" i="1"/>
  <c r="P1660" i="1" s="1"/>
  <c r="O1656" i="1"/>
  <c r="P1656" i="1" s="1"/>
  <c r="O1652" i="1"/>
  <c r="P1652" i="1" s="1"/>
  <c r="O1648" i="1"/>
  <c r="P1648" i="1" s="1"/>
  <c r="O1644" i="1"/>
  <c r="P1644" i="1" s="1"/>
  <c r="O1640" i="1"/>
  <c r="P1640" i="1" s="1"/>
  <c r="O1636" i="1"/>
  <c r="P1636" i="1" s="1"/>
  <c r="O1632" i="1"/>
  <c r="P1632" i="1" s="1"/>
  <c r="O1628" i="1"/>
  <c r="P1628" i="1" s="1"/>
  <c r="O1624" i="1"/>
  <c r="P1624" i="1" s="1"/>
  <c r="O1620" i="1"/>
  <c r="P1620" i="1" s="1"/>
  <c r="O1616" i="1"/>
  <c r="P1616" i="1" s="1"/>
  <c r="O1612" i="1"/>
  <c r="P1612" i="1" s="1"/>
  <c r="O1608" i="1"/>
  <c r="P1608" i="1" s="1"/>
  <c r="O1604" i="1"/>
  <c r="P1604" i="1" s="1"/>
  <c r="O1600" i="1"/>
  <c r="P1600" i="1" s="1"/>
  <c r="O1596" i="1"/>
  <c r="P1596" i="1" s="1"/>
  <c r="O1592" i="1"/>
  <c r="P1592" i="1" s="1"/>
  <c r="O1588" i="1"/>
  <c r="P1588" i="1" s="1"/>
  <c r="O1584" i="1"/>
  <c r="P1584" i="1" s="1"/>
  <c r="O1580" i="1"/>
  <c r="P1580" i="1" s="1"/>
  <c r="O1576" i="1"/>
  <c r="P1576" i="1" s="1"/>
  <c r="O1572" i="1"/>
  <c r="P1572" i="1" s="1"/>
  <c r="O1568" i="1"/>
  <c r="P1568" i="1" s="1"/>
  <c r="O1564" i="1"/>
  <c r="P1564" i="1" s="1"/>
  <c r="O1560" i="1"/>
  <c r="P1560" i="1" s="1"/>
  <c r="O1556" i="1"/>
  <c r="P1556" i="1" s="1"/>
  <c r="O1552" i="1"/>
  <c r="P1552" i="1" s="1"/>
  <c r="O1548" i="1"/>
  <c r="P1548" i="1" s="1"/>
  <c r="O1544" i="1"/>
  <c r="P1544" i="1" s="1"/>
  <c r="O1540" i="1"/>
  <c r="P1540" i="1" s="1"/>
  <c r="O1536" i="1"/>
  <c r="P1536" i="1" s="1"/>
  <c r="O1532" i="1"/>
  <c r="P1532" i="1" s="1"/>
  <c r="O1528" i="1"/>
  <c r="P1528" i="1" s="1"/>
  <c r="O1524" i="1"/>
  <c r="P1524" i="1" s="1"/>
  <c r="O1520" i="1"/>
  <c r="P1520" i="1" s="1"/>
  <c r="O1516" i="1"/>
  <c r="P1516" i="1" s="1"/>
  <c r="O1512" i="1"/>
  <c r="P1512" i="1" s="1"/>
  <c r="O1508" i="1"/>
  <c r="P1508" i="1" s="1"/>
  <c r="O1504" i="1"/>
  <c r="P1504" i="1" s="1"/>
  <c r="O1500" i="1"/>
  <c r="P1500" i="1" s="1"/>
  <c r="O1496" i="1"/>
  <c r="P1496" i="1" s="1"/>
  <c r="O1492" i="1"/>
  <c r="P1492" i="1" s="1"/>
  <c r="O1488" i="1"/>
  <c r="P1488" i="1" s="1"/>
  <c r="O1484" i="1"/>
  <c r="P1484" i="1" s="1"/>
  <c r="O1480" i="1"/>
  <c r="P1480" i="1" s="1"/>
  <c r="O1476" i="1"/>
  <c r="P1476" i="1" s="1"/>
  <c r="O1472" i="1"/>
  <c r="P1472" i="1" s="1"/>
  <c r="O1468" i="1"/>
  <c r="P1468" i="1" s="1"/>
  <c r="O1464" i="1"/>
  <c r="P1464" i="1" s="1"/>
  <c r="O1460" i="1"/>
  <c r="P1460" i="1" s="1"/>
  <c r="O1456" i="1"/>
  <c r="P1456" i="1" s="1"/>
  <c r="O1452" i="1"/>
  <c r="P1452" i="1" s="1"/>
  <c r="O1448" i="1"/>
  <c r="P1448" i="1" s="1"/>
  <c r="O1444" i="1"/>
  <c r="P1444" i="1" s="1"/>
  <c r="O1440" i="1"/>
  <c r="P1440" i="1" s="1"/>
  <c r="O1436" i="1"/>
  <c r="P1436" i="1" s="1"/>
  <c r="O1432" i="1"/>
  <c r="P1432" i="1" s="1"/>
  <c r="O1428" i="1"/>
  <c r="P1428" i="1" s="1"/>
  <c r="O1425" i="1"/>
  <c r="P1425" i="1" s="1"/>
  <c r="O1421" i="1"/>
  <c r="P1421" i="1" s="1"/>
  <c r="O1417" i="1"/>
  <c r="P1417" i="1" s="1"/>
  <c r="O1414" i="1"/>
  <c r="P1414" i="1" s="1"/>
  <c r="O1410" i="1"/>
  <c r="P1410" i="1" s="1"/>
  <c r="O1406" i="1"/>
  <c r="P1406" i="1" s="1"/>
  <c r="O1402" i="1"/>
  <c r="P1402" i="1" s="1"/>
  <c r="O1398" i="1"/>
  <c r="P1398" i="1" s="1"/>
  <c r="O1394" i="1"/>
  <c r="P1394" i="1" s="1"/>
  <c r="O1390" i="1"/>
  <c r="P1390" i="1" s="1"/>
  <c r="O1386" i="1"/>
  <c r="P1386" i="1" s="1"/>
  <c r="O1382" i="1"/>
  <c r="P1382" i="1" s="1"/>
  <c r="O1378" i="1"/>
  <c r="P1378" i="1" s="1"/>
  <c r="O1374" i="1"/>
  <c r="P1374" i="1" s="1"/>
  <c r="O1370" i="1"/>
  <c r="P1370" i="1" s="1"/>
  <c r="O1366" i="1"/>
  <c r="P1366" i="1" s="1"/>
  <c r="O1362" i="1"/>
  <c r="P1362" i="1" s="1"/>
  <c r="O1358" i="1"/>
  <c r="P1358" i="1" s="1"/>
  <c r="O1354" i="1"/>
  <c r="P1354" i="1" s="1"/>
  <c r="O1350" i="1"/>
  <c r="P1350" i="1" s="1"/>
  <c r="O1820" i="1"/>
  <c r="P1820" i="1" s="1"/>
  <c r="O1816" i="1"/>
  <c r="P1816" i="1" s="1"/>
  <c r="O1812" i="1"/>
  <c r="P1812" i="1" s="1"/>
  <c r="O1808" i="1"/>
  <c r="P1808" i="1" s="1"/>
  <c r="O1804" i="1"/>
  <c r="P1804" i="1" s="1"/>
  <c r="O1800" i="1"/>
  <c r="P1800" i="1" s="1"/>
  <c r="O1796" i="1"/>
  <c r="P1796" i="1" s="1"/>
  <c r="O1792" i="1"/>
  <c r="P1792" i="1" s="1"/>
  <c r="O1788" i="1"/>
  <c r="P1788" i="1" s="1"/>
  <c r="O1784" i="1"/>
  <c r="P1784" i="1" s="1"/>
  <c r="O1780" i="1"/>
  <c r="P1780" i="1" s="1"/>
  <c r="O1776" i="1"/>
  <c r="P1776" i="1" s="1"/>
  <c r="O1772" i="1"/>
  <c r="P1772" i="1" s="1"/>
  <c r="O1768" i="1"/>
  <c r="P1768" i="1" s="1"/>
  <c r="O1764" i="1"/>
  <c r="P1764" i="1" s="1"/>
  <c r="O1760" i="1"/>
  <c r="P1760" i="1" s="1"/>
  <c r="O1756" i="1"/>
  <c r="P1756" i="1" s="1"/>
  <c r="O1752" i="1"/>
  <c r="P1752" i="1" s="1"/>
  <c r="O1748" i="1"/>
  <c r="P1748" i="1" s="1"/>
  <c r="O1744" i="1"/>
  <c r="P1744" i="1" s="1"/>
  <c r="O1740" i="1"/>
  <c r="P1740" i="1" s="1"/>
  <c r="O1736" i="1"/>
  <c r="P1736" i="1" s="1"/>
  <c r="O1732" i="1"/>
  <c r="P1732" i="1" s="1"/>
  <c r="O1728" i="1"/>
  <c r="P1728" i="1" s="1"/>
  <c r="O1724" i="1"/>
  <c r="P1724" i="1" s="1"/>
  <c r="O1720" i="1"/>
  <c r="P1720" i="1" s="1"/>
  <c r="O1716" i="1"/>
  <c r="P1716" i="1" s="1"/>
  <c r="O1712" i="1"/>
  <c r="P1712" i="1" s="1"/>
  <c r="O1708" i="1"/>
  <c r="P1708" i="1" s="1"/>
  <c r="O1704" i="1"/>
  <c r="P1704" i="1" s="1"/>
  <c r="O1700" i="1"/>
  <c r="P1700" i="1" s="1"/>
  <c r="O1696" i="1"/>
  <c r="P1696" i="1" s="1"/>
  <c r="O1692" i="1"/>
  <c r="P1692" i="1" s="1"/>
  <c r="O1688" i="1"/>
  <c r="P1688" i="1" s="1"/>
  <c r="O1684" i="1"/>
  <c r="P1684" i="1" s="1"/>
  <c r="O1680" i="1"/>
  <c r="P1680" i="1" s="1"/>
  <c r="O1676" i="1"/>
  <c r="P1676" i="1" s="1"/>
  <c r="O4" i="1"/>
  <c r="P4" i="1" s="1"/>
  <c r="O1671" i="1"/>
  <c r="P1671" i="1" s="1"/>
  <c r="O1667" i="1"/>
  <c r="P1667" i="1" s="1"/>
  <c r="O1663" i="1"/>
  <c r="P1663" i="1" s="1"/>
  <c r="O1659" i="1"/>
  <c r="P1659" i="1" s="1"/>
  <c r="O1655" i="1"/>
  <c r="P1655" i="1" s="1"/>
  <c r="O1651" i="1"/>
  <c r="P1651" i="1" s="1"/>
  <c r="O1647" i="1"/>
  <c r="P1647" i="1" s="1"/>
  <c r="O1643" i="1"/>
  <c r="P1643" i="1" s="1"/>
  <c r="O1639" i="1"/>
  <c r="P1639" i="1" s="1"/>
  <c r="O1635" i="1"/>
  <c r="P1635" i="1" s="1"/>
  <c r="O1631" i="1"/>
  <c r="P1631" i="1" s="1"/>
  <c r="O1627" i="1"/>
  <c r="P1627" i="1" s="1"/>
  <c r="O1623" i="1"/>
  <c r="P1623" i="1" s="1"/>
  <c r="O1619" i="1"/>
  <c r="P1619" i="1" s="1"/>
  <c r="O1615" i="1"/>
  <c r="P1615" i="1" s="1"/>
  <c r="O1611" i="1"/>
  <c r="P1611" i="1" s="1"/>
  <c r="O1607" i="1"/>
  <c r="P1607" i="1" s="1"/>
  <c r="O1603" i="1"/>
  <c r="P1603" i="1" s="1"/>
  <c r="O1599" i="1"/>
  <c r="P1599" i="1" s="1"/>
  <c r="O1595" i="1"/>
  <c r="P1595" i="1" s="1"/>
  <c r="O1591" i="1"/>
  <c r="P1591" i="1" s="1"/>
  <c r="O1587" i="1"/>
  <c r="P1587" i="1" s="1"/>
  <c r="O1583" i="1"/>
  <c r="P1583" i="1" s="1"/>
  <c r="O1579" i="1"/>
  <c r="P1579" i="1" s="1"/>
  <c r="O1575" i="1"/>
  <c r="P1575" i="1" s="1"/>
  <c r="O1571" i="1"/>
  <c r="P1571" i="1" s="1"/>
  <c r="O1567" i="1"/>
  <c r="P1567" i="1" s="1"/>
  <c r="O1563" i="1"/>
  <c r="P1563" i="1" s="1"/>
  <c r="O1559" i="1"/>
  <c r="P1559" i="1" s="1"/>
  <c r="O1555" i="1"/>
  <c r="P1555" i="1" s="1"/>
  <c r="O1551" i="1"/>
  <c r="P1551" i="1" s="1"/>
  <c r="O1547" i="1"/>
  <c r="P1547" i="1" s="1"/>
  <c r="O1543" i="1"/>
  <c r="P1543" i="1" s="1"/>
  <c r="O1539" i="1"/>
  <c r="P1539" i="1" s="1"/>
  <c r="O1535" i="1"/>
  <c r="P1535" i="1" s="1"/>
  <c r="O1531" i="1"/>
  <c r="P1531" i="1" s="1"/>
  <c r="O1527" i="1"/>
  <c r="P1527" i="1" s="1"/>
  <c r="O1523" i="1"/>
  <c r="P1523" i="1" s="1"/>
  <c r="O1519" i="1"/>
  <c r="P1519" i="1" s="1"/>
  <c r="O1515" i="1"/>
  <c r="P1515" i="1" s="1"/>
  <c r="O1511" i="1"/>
  <c r="P1511" i="1" s="1"/>
  <c r="O1507" i="1"/>
  <c r="P1507" i="1" s="1"/>
  <c r="O1503" i="1"/>
  <c r="P1503" i="1" s="1"/>
  <c r="O1499" i="1"/>
  <c r="P1499" i="1" s="1"/>
  <c r="O1495" i="1"/>
  <c r="P1495" i="1" s="1"/>
  <c r="O1491" i="1"/>
  <c r="P1491" i="1" s="1"/>
  <c r="O1487" i="1"/>
  <c r="P1487" i="1" s="1"/>
  <c r="O1483" i="1"/>
  <c r="P1483" i="1" s="1"/>
  <c r="O1479" i="1"/>
  <c r="P1479" i="1" s="1"/>
  <c r="O1475" i="1"/>
  <c r="P1475" i="1" s="1"/>
  <c r="O1471" i="1"/>
  <c r="P1471" i="1" s="1"/>
  <c r="O1467" i="1"/>
  <c r="P1467" i="1" s="1"/>
  <c r="O1463" i="1"/>
  <c r="P1463" i="1" s="1"/>
  <c r="O1459" i="1"/>
  <c r="P1459" i="1" s="1"/>
  <c r="O1455" i="1"/>
  <c r="P1455" i="1" s="1"/>
  <c r="O1451" i="1"/>
  <c r="P1451" i="1" s="1"/>
  <c r="O1447" i="1"/>
  <c r="P1447" i="1" s="1"/>
  <c r="O1443" i="1"/>
  <c r="P1443" i="1" s="1"/>
  <c r="O1439" i="1"/>
  <c r="P1439" i="1" s="1"/>
  <c r="O1435" i="1"/>
  <c r="P1435" i="1" s="1"/>
  <c r="O1431" i="1"/>
  <c r="P1431" i="1" s="1"/>
  <c r="O1824" i="1"/>
  <c r="P1824" i="1" s="1"/>
  <c r="O1424" i="1"/>
  <c r="P1424" i="1" s="1"/>
  <c r="O1420" i="1"/>
  <c r="P1420" i="1" s="1"/>
  <c r="O1416" i="1"/>
  <c r="P1416" i="1" s="1"/>
  <c r="O1413" i="1"/>
  <c r="P1413" i="1" s="1"/>
  <c r="O1409" i="1"/>
  <c r="P1409" i="1" s="1"/>
  <c r="O1405" i="1"/>
  <c r="P1405" i="1" s="1"/>
  <c r="O1401" i="1"/>
  <c r="P1401" i="1" s="1"/>
  <c r="O1397" i="1"/>
  <c r="P1397" i="1" s="1"/>
  <c r="O1393" i="1"/>
  <c r="P1393" i="1" s="1"/>
  <c r="O1389" i="1"/>
  <c r="P1389" i="1" s="1"/>
  <c r="O1385" i="1"/>
  <c r="P1385" i="1" s="1"/>
  <c r="O1381" i="1"/>
  <c r="P1381" i="1" s="1"/>
  <c r="O1377" i="1"/>
  <c r="P1377" i="1" s="1"/>
  <c r="O1373" i="1"/>
  <c r="P1373" i="1" s="1"/>
  <c r="O1369" i="1"/>
  <c r="P1369" i="1" s="1"/>
  <c r="O1365" i="1"/>
  <c r="P1365" i="1" s="1"/>
  <c r="O1361" i="1"/>
  <c r="P1361" i="1" s="1"/>
  <c r="O1357" i="1"/>
  <c r="P1357" i="1" s="1"/>
  <c r="O1353" i="1"/>
  <c r="P1353" i="1" s="1"/>
  <c r="O1819" i="1"/>
  <c r="P1819" i="1" s="1"/>
  <c r="O1815" i="1"/>
  <c r="P1815" i="1" s="1"/>
  <c r="O1811" i="1"/>
  <c r="P1811" i="1" s="1"/>
  <c r="O1807" i="1"/>
  <c r="P1807" i="1" s="1"/>
  <c r="O1803" i="1"/>
  <c r="P1803" i="1" s="1"/>
  <c r="O1799" i="1"/>
  <c r="P1799" i="1" s="1"/>
  <c r="O1795" i="1"/>
  <c r="P1795" i="1" s="1"/>
  <c r="O1791" i="1"/>
  <c r="P1791" i="1" s="1"/>
  <c r="O1787" i="1"/>
  <c r="P1787" i="1" s="1"/>
  <c r="O1783" i="1"/>
  <c r="P1783" i="1" s="1"/>
  <c r="O1779" i="1"/>
  <c r="P1779" i="1" s="1"/>
  <c r="O1775" i="1"/>
  <c r="P1775" i="1" s="1"/>
  <c r="O1771" i="1"/>
  <c r="P1771" i="1" s="1"/>
  <c r="O1767" i="1"/>
  <c r="P1767" i="1" s="1"/>
  <c r="O1763" i="1"/>
  <c r="P1763" i="1" s="1"/>
  <c r="O1759" i="1"/>
  <c r="P1759" i="1" s="1"/>
  <c r="O1755" i="1"/>
  <c r="P1755" i="1" s="1"/>
  <c r="O1751" i="1"/>
  <c r="P1751" i="1" s="1"/>
  <c r="O1747" i="1"/>
  <c r="P1747" i="1" s="1"/>
  <c r="O1743" i="1"/>
  <c r="P1743" i="1" s="1"/>
  <c r="O1739" i="1"/>
  <c r="P1739" i="1" s="1"/>
  <c r="O1735" i="1"/>
  <c r="P1735" i="1" s="1"/>
  <c r="O1731" i="1"/>
  <c r="P1731" i="1" s="1"/>
  <c r="O1727" i="1"/>
  <c r="P1727" i="1" s="1"/>
  <c r="O1723" i="1"/>
  <c r="P1723" i="1" s="1"/>
  <c r="O1719" i="1"/>
  <c r="P1719" i="1" s="1"/>
  <c r="O1715" i="1"/>
  <c r="P1715" i="1" s="1"/>
  <c r="O1711" i="1"/>
  <c r="P1711" i="1" s="1"/>
  <c r="O1707" i="1"/>
  <c r="P1707" i="1" s="1"/>
  <c r="O1703" i="1"/>
  <c r="P1703" i="1" s="1"/>
  <c r="O1699" i="1"/>
  <c r="P1699" i="1" s="1"/>
  <c r="O1695" i="1"/>
  <c r="P1695" i="1" s="1"/>
  <c r="O1691" i="1"/>
  <c r="P1691" i="1" s="1"/>
  <c r="O1687" i="1"/>
  <c r="P1687" i="1" s="1"/>
  <c r="O1683" i="1"/>
  <c r="P1683" i="1" s="1"/>
  <c r="O1679" i="1"/>
  <c r="P1679" i="1" s="1"/>
  <c r="O1675" i="1"/>
  <c r="P1675" i="1" s="1"/>
  <c r="O2" i="1"/>
  <c r="P2" i="1" s="1"/>
  <c r="O1670" i="1"/>
  <c r="P1670" i="1" s="1"/>
  <c r="O1666" i="1"/>
  <c r="P1666" i="1" s="1"/>
  <c r="O1662" i="1"/>
  <c r="P1662" i="1" s="1"/>
  <c r="O1658" i="1"/>
  <c r="P1658" i="1" s="1"/>
  <c r="O1654" i="1"/>
  <c r="P1654" i="1" s="1"/>
  <c r="O1650" i="1"/>
  <c r="P1650" i="1" s="1"/>
  <c r="O1646" i="1"/>
  <c r="P1646" i="1" s="1"/>
  <c r="O1642" i="1"/>
  <c r="P1642" i="1" s="1"/>
  <c r="O1638" i="1"/>
  <c r="P1638" i="1" s="1"/>
  <c r="O1634" i="1"/>
  <c r="P1634" i="1" s="1"/>
  <c r="O1630" i="1"/>
  <c r="P1630" i="1" s="1"/>
  <c r="O1626" i="1"/>
  <c r="P1626" i="1" s="1"/>
  <c r="O1622" i="1"/>
  <c r="P1622" i="1" s="1"/>
  <c r="O1618" i="1"/>
  <c r="P1618" i="1" s="1"/>
  <c r="O1614" i="1"/>
  <c r="P1614" i="1" s="1"/>
  <c r="O1610" i="1"/>
  <c r="P1610" i="1" s="1"/>
  <c r="O1606" i="1"/>
  <c r="P1606" i="1" s="1"/>
  <c r="O1602" i="1"/>
  <c r="P1602" i="1" s="1"/>
  <c r="O1598" i="1"/>
  <c r="P1598" i="1" s="1"/>
  <c r="O1594" i="1"/>
  <c r="P1594" i="1" s="1"/>
  <c r="O1590" i="1"/>
  <c r="P1590" i="1" s="1"/>
  <c r="O1586" i="1"/>
  <c r="P1586" i="1" s="1"/>
  <c r="O1582" i="1"/>
  <c r="P1582" i="1" s="1"/>
  <c r="O1578" i="1"/>
  <c r="P1578" i="1" s="1"/>
  <c r="O1574" i="1"/>
  <c r="P1574" i="1" s="1"/>
  <c r="O1570" i="1"/>
  <c r="P1570" i="1" s="1"/>
  <c r="O1566" i="1"/>
  <c r="P1566" i="1" s="1"/>
  <c r="O1562" i="1"/>
  <c r="P1562" i="1" s="1"/>
  <c r="O1558" i="1"/>
  <c r="P1558" i="1" s="1"/>
  <c r="O1554" i="1"/>
  <c r="P1554" i="1" s="1"/>
  <c r="O1550" i="1"/>
  <c r="P1550" i="1" s="1"/>
  <c r="O1546" i="1"/>
  <c r="P1546" i="1" s="1"/>
  <c r="O1542" i="1"/>
  <c r="P1542" i="1" s="1"/>
  <c r="O1538" i="1"/>
  <c r="P1538" i="1" s="1"/>
  <c r="O1534" i="1"/>
  <c r="P1534" i="1" s="1"/>
  <c r="O1530" i="1"/>
  <c r="P1530" i="1" s="1"/>
  <c r="O1526" i="1"/>
  <c r="P1526" i="1" s="1"/>
  <c r="O1522" i="1"/>
  <c r="P1522" i="1" s="1"/>
  <c r="O1518" i="1"/>
  <c r="P1518" i="1" s="1"/>
  <c r="O1514" i="1"/>
  <c r="P1514" i="1" s="1"/>
  <c r="O1510" i="1"/>
  <c r="P1510" i="1" s="1"/>
  <c r="O1506" i="1"/>
  <c r="P1506" i="1" s="1"/>
  <c r="O1502" i="1"/>
  <c r="P1502" i="1" s="1"/>
  <c r="O1498" i="1"/>
  <c r="P1498" i="1" s="1"/>
  <c r="O1494" i="1"/>
  <c r="P1494" i="1" s="1"/>
  <c r="O1490" i="1"/>
  <c r="P1490" i="1" s="1"/>
  <c r="O1486" i="1"/>
  <c r="P1486" i="1" s="1"/>
  <c r="O1482" i="1"/>
  <c r="P1482" i="1" s="1"/>
  <c r="O1478" i="1"/>
  <c r="P1478" i="1" s="1"/>
  <c r="O1474" i="1"/>
  <c r="P1474" i="1" s="1"/>
  <c r="O1470" i="1"/>
  <c r="P1470" i="1" s="1"/>
  <c r="O1466" i="1"/>
  <c r="P1466" i="1" s="1"/>
  <c r="O1462" i="1"/>
  <c r="P1462" i="1" s="1"/>
  <c r="O1458" i="1"/>
  <c r="P1458" i="1" s="1"/>
  <c r="O1454" i="1"/>
  <c r="P1454" i="1" s="1"/>
  <c r="O1450" i="1"/>
  <c r="P1450" i="1" s="1"/>
  <c r="O1446" i="1"/>
  <c r="P1446" i="1" s="1"/>
  <c r="O1442" i="1"/>
  <c r="P1442" i="1" s="1"/>
  <c r="O1438" i="1"/>
  <c r="P1438" i="1" s="1"/>
  <c r="O1434" i="1"/>
  <c r="P1434" i="1" s="1"/>
  <c r="O1430" i="1"/>
  <c r="P1430" i="1" s="1"/>
  <c r="O1427" i="1"/>
  <c r="P1427" i="1" s="1"/>
  <c r="O1423" i="1"/>
  <c r="P1423" i="1" s="1"/>
  <c r="O1419" i="1"/>
  <c r="P1419" i="1" s="1"/>
  <c r="O5" i="1"/>
  <c r="P5" i="1" s="1"/>
  <c r="O1412" i="1"/>
  <c r="P1412" i="1" s="1"/>
  <c r="O1408" i="1"/>
  <c r="P1408" i="1" s="1"/>
  <c r="O1404" i="1"/>
  <c r="P1404" i="1" s="1"/>
  <c r="O1400" i="1"/>
  <c r="P1400" i="1" s="1"/>
  <c r="O1396" i="1"/>
  <c r="P1396" i="1" s="1"/>
  <c r="O1392" i="1"/>
  <c r="P1392" i="1" s="1"/>
  <c r="O1388" i="1"/>
  <c r="P1388" i="1" s="1"/>
  <c r="O1384" i="1"/>
  <c r="P1384" i="1" s="1"/>
  <c r="O1380" i="1"/>
  <c r="P1380" i="1" s="1"/>
  <c r="O1376" i="1"/>
  <c r="P1376" i="1" s="1"/>
  <c r="O1372" i="1"/>
  <c r="P1372" i="1" s="1"/>
  <c r="O1368" i="1"/>
  <c r="P1368" i="1" s="1"/>
  <c r="O1364" i="1"/>
  <c r="P1364" i="1" s="1"/>
  <c r="O1360" i="1"/>
  <c r="P1360" i="1" s="1"/>
  <c r="O1356" i="1"/>
  <c r="P1356" i="1" s="1"/>
  <c r="O1352" i="1"/>
  <c r="P1352" i="1" s="1"/>
  <c r="O1348" i="1"/>
  <c r="P1348" i="1" s="1"/>
  <c r="O1344" i="1"/>
  <c r="P1344" i="1" s="1"/>
  <c r="O1822" i="1"/>
  <c r="P1822" i="1" s="1"/>
  <c r="O1818" i="1"/>
  <c r="P1818" i="1" s="1"/>
  <c r="O1814" i="1"/>
  <c r="P1814" i="1" s="1"/>
  <c r="O1810" i="1"/>
  <c r="P1810" i="1" s="1"/>
  <c r="O1806" i="1"/>
  <c r="P1806" i="1" s="1"/>
  <c r="O1802" i="1"/>
  <c r="P1802" i="1" s="1"/>
  <c r="O1798" i="1"/>
  <c r="P1798" i="1" s="1"/>
  <c r="O1794" i="1"/>
  <c r="P1794" i="1" s="1"/>
  <c r="O1790" i="1"/>
  <c r="P1790" i="1" s="1"/>
  <c r="O1786" i="1"/>
  <c r="P1786" i="1" s="1"/>
  <c r="O1782" i="1"/>
  <c r="P1782" i="1" s="1"/>
  <c r="O1778" i="1"/>
  <c r="P1778" i="1" s="1"/>
  <c r="O1774" i="1"/>
  <c r="P1774" i="1" s="1"/>
  <c r="O1770" i="1"/>
  <c r="P1770" i="1" s="1"/>
  <c r="O1766" i="1"/>
  <c r="P1766" i="1" s="1"/>
  <c r="O1762" i="1"/>
  <c r="P1762" i="1" s="1"/>
  <c r="O1758" i="1"/>
  <c r="P1758" i="1" s="1"/>
  <c r="O1754" i="1"/>
  <c r="P1754" i="1" s="1"/>
  <c r="O1750" i="1"/>
  <c r="P1750" i="1" s="1"/>
  <c r="O1746" i="1"/>
  <c r="P1746" i="1" s="1"/>
  <c r="O1742" i="1"/>
  <c r="P1742" i="1" s="1"/>
  <c r="O1738" i="1"/>
  <c r="P1738" i="1" s="1"/>
  <c r="O1734" i="1"/>
  <c r="P1734" i="1" s="1"/>
  <c r="O1730" i="1"/>
  <c r="P1730" i="1" s="1"/>
  <c r="O1726" i="1"/>
  <c r="P1726" i="1" s="1"/>
  <c r="O1722" i="1"/>
  <c r="P1722" i="1" s="1"/>
  <c r="O1718" i="1"/>
  <c r="P1718" i="1" s="1"/>
  <c r="O1714" i="1"/>
  <c r="P1714" i="1" s="1"/>
  <c r="O1710" i="1"/>
  <c r="P1710" i="1" s="1"/>
  <c r="O1706" i="1"/>
  <c r="P1706" i="1" s="1"/>
  <c r="O1702" i="1"/>
  <c r="P1702" i="1" s="1"/>
  <c r="O1698" i="1"/>
  <c r="P1698" i="1" s="1"/>
  <c r="O1694" i="1"/>
  <c r="P1694" i="1" s="1"/>
  <c r="O1690" i="1"/>
  <c r="P1690" i="1" s="1"/>
  <c r="O1686" i="1"/>
  <c r="P1686" i="1" s="1"/>
  <c r="O1682" i="1"/>
  <c r="P1682" i="1" s="1"/>
  <c r="O1678" i="1"/>
  <c r="P1678" i="1" s="1"/>
  <c r="O1674" i="1"/>
  <c r="P1674" i="1" s="1"/>
  <c r="O1826" i="1"/>
  <c r="P1826" i="1" s="1"/>
  <c r="O1669" i="1"/>
  <c r="P1669" i="1" s="1"/>
  <c r="O1665" i="1"/>
  <c r="P1665" i="1" s="1"/>
  <c r="O1661" i="1"/>
  <c r="P1661" i="1" s="1"/>
  <c r="O1657" i="1"/>
  <c r="P1657" i="1" s="1"/>
  <c r="O1653" i="1"/>
  <c r="P1653" i="1" s="1"/>
  <c r="O1649" i="1"/>
  <c r="P1649" i="1" s="1"/>
  <c r="O1645" i="1"/>
  <c r="P1645" i="1" s="1"/>
  <c r="O1641" i="1"/>
  <c r="P1641" i="1" s="1"/>
  <c r="O1637" i="1"/>
  <c r="P1637" i="1" s="1"/>
  <c r="O1633" i="1"/>
  <c r="P1633" i="1" s="1"/>
  <c r="O1629" i="1"/>
  <c r="P1629" i="1" s="1"/>
  <c r="O1625" i="1"/>
  <c r="P1625" i="1" s="1"/>
  <c r="O1621" i="1"/>
  <c r="P1621" i="1" s="1"/>
  <c r="O1617" i="1"/>
  <c r="P1617" i="1" s="1"/>
  <c r="O1613" i="1"/>
  <c r="P1613" i="1" s="1"/>
  <c r="O1609" i="1"/>
  <c r="P1609" i="1" s="1"/>
  <c r="O1605" i="1"/>
  <c r="P1605" i="1" s="1"/>
  <c r="O1601" i="1"/>
  <c r="P1601" i="1" s="1"/>
  <c r="O1597" i="1"/>
  <c r="P1597" i="1" s="1"/>
  <c r="O1593" i="1"/>
  <c r="P1593" i="1" s="1"/>
  <c r="O1589" i="1"/>
  <c r="P1589" i="1" s="1"/>
  <c r="O1585" i="1"/>
  <c r="P1585" i="1" s="1"/>
  <c r="O1581" i="1"/>
  <c r="P1581" i="1" s="1"/>
  <c r="O1577" i="1"/>
  <c r="P1577" i="1" s="1"/>
  <c r="O1573" i="1"/>
  <c r="P1573" i="1" s="1"/>
  <c r="O1569" i="1"/>
  <c r="P1569" i="1" s="1"/>
  <c r="O1565" i="1"/>
  <c r="P1565" i="1" s="1"/>
  <c r="O1561" i="1"/>
  <c r="P1561" i="1" s="1"/>
  <c r="O1557" i="1"/>
  <c r="P1557" i="1" s="1"/>
  <c r="O1553" i="1"/>
  <c r="P1553" i="1" s="1"/>
  <c r="O1549" i="1"/>
  <c r="P1549" i="1" s="1"/>
  <c r="O1545" i="1"/>
  <c r="P1545" i="1" s="1"/>
  <c r="O1541" i="1"/>
  <c r="P1541" i="1" s="1"/>
  <c r="O1537" i="1"/>
  <c r="P1537" i="1" s="1"/>
  <c r="O1533" i="1"/>
  <c r="P1533" i="1" s="1"/>
  <c r="O1529" i="1"/>
  <c r="P1529" i="1" s="1"/>
  <c r="O1525" i="1"/>
  <c r="P1525" i="1" s="1"/>
  <c r="O1521" i="1"/>
  <c r="P1521" i="1" s="1"/>
  <c r="O1517" i="1"/>
  <c r="P1517" i="1" s="1"/>
  <c r="O1513" i="1"/>
  <c r="P1513" i="1" s="1"/>
  <c r="O1509" i="1"/>
  <c r="P1509" i="1" s="1"/>
  <c r="O1505" i="1"/>
  <c r="P1505" i="1" s="1"/>
  <c r="O1501" i="1"/>
  <c r="P1501" i="1" s="1"/>
  <c r="O1497" i="1"/>
  <c r="P1497" i="1" s="1"/>
  <c r="O1493" i="1"/>
  <c r="P1493" i="1" s="1"/>
  <c r="O1489" i="1"/>
  <c r="P1489" i="1" s="1"/>
  <c r="O1485" i="1"/>
  <c r="P1485" i="1" s="1"/>
  <c r="O1481" i="1"/>
  <c r="P1481" i="1" s="1"/>
  <c r="O1477" i="1"/>
  <c r="P1477" i="1" s="1"/>
  <c r="O1473" i="1"/>
  <c r="P1473" i="1" s="1"/>
  <c r="O1469" i="1"/>
  <c r="P1469" i="1" s="1"/>
  <c r="O1465" i="1"/>
  <c r="P1465" i="1" s="1"/>
  <c r="O1461" i="1"/>
  <c r="P1461" i="1" s="1"/>
  <c r="O1457" i="1"/>
  <c r="P1457" i="1" s="1"/>
  <c r="O1453" i="1"/>
  <c r="P1453" i="1" s="1"/>
  <c r="O1449" i="1"/>
  <c r="P1449" i="1" s="1"/>
  <c r="O1445" i="1"/>
  <c r="P1445" i="1" s="1"/>
  <c r="O1441" i="1"/>
  <c r="P1441" i="1" s="1"/>
  <c r="O1437" i="1"/>
  <c r="P1437" i="1" s="1"/>
  <c r="O1433" i="1"/>
  <c r="P1433" i="1" s="1"/>
  <c r="O1429" i="1"/>
  <c r="P1429" i="1" s="1"/>
  <c r="O1426" i="1"/>
  <c r="P1426" i="1" s="1"/>
  <c r="O1422" i="1"/>
  <c r="P1422" i="1" s="1"/>
  <c r="O1418" i="1"/>
  <c r="P1418" i="1" s="1"/>
  <c r="O1415" i="1"/>
  <c r="P1415" i="1" s="1"/>
  <c r="O1411" i="1"/>
  <c r="P1411" i="1" s="1"/>
  <c r="O1407" i="1"/>
  <c r="P1407" i="1" s="1"/>
  <c r="O1403" i="1"/>
  <c r="P1403" i="1" s="1"/>
  <c r="O1399" i="1"/>
  <c r="P1399" i="1" s="1"/>
  <c r="O1395" i="1"/>
  <c r="P1395" i="1" s="1"/>
  <c r="O1391" i="1"/>
  <c r="P1391" i="1" s="1"/>
  <c r="O1387" i="1"/>
  <c r="P1387" i="1" s="1"/>
  <c r="O1383" i="1"/>
  <c r="P1383" i="1" s="1"/>
  <c r="O1379" i="1"/>
  <c r="P1379" i="1" s="1"/>
  <c r="O1375" i="1"/>
  <c r="P1375" i="1" s="1"/>
  <c r="O1371" i="1"/>
  <c r="P1371" i="1" s="1"/>
  <c r="O1367" i="1"/>
  <c r="P1367" i="1" s="1"/>
  <c r="O1363" i="1"/>
  <c r="P1363" i="1" s="1"/>
  <c r="O1359" i="1"/>
  <c r="P1359" i="1" s="1"/>
  <c r="O1355" i="1"/>
  <c r="P1355" i="1" s="1"/>
  <c r="O1351" i="1"/>
  <c r="P1351" i="1" s="1"/>
  <c r="O1347" i="1"/>
  <c r="P1347" i="1" s="1"/>
  <c r="O1343" i="1"/>
  <c r="P1343" i="1" s="1"/>
  <c r="O1339" i="1"/>
  <c r="P1339" i="1" s="1"/>
  <c r="O1346" i="1"/>
  <c r="P1346" i="1" s="1"/>
  <c r="O1342" i="1"/>
  <c r="P1342" i="1" s="1"/>
  <c r="O1338" i="1"/>
  <c r="P1338" i="1" s="1"/>
  <c r="O1334" i="1"/>
  <c r="P1334" i="1" s="1"/>
  <c r="O1330" i="1"/>
  <c r="P1330" i="1" s="1"/>
  <c r="O1326" i="1"/>
  <c r="P1326" i="1" s="1"/>
  <c r="O1322" i="1"/>
  <c r="P1322" i="1" s="1"/>
  <c r="O1318" i="1"/>
  <c r="P1318" i="1" s="1"/>
  <c r="O1314" i="1"/>
  <c r="P1314" i="1" s="1"/>
  <c r="O1310" i="1"/>
  <c r="P1310" i="1" s="1"/>
  <c r="O1306" i="1"/>
  <c r="P1306" i="1" s="1"/>
  <c r="O1302" i="1"/>
  <c r="P1302" i="1" s="1"/>
  <c r="O1298" i="1"/>
  <c r="P1298" i="1" s="1"/>
  <c r="O1294" i="1"/>
  <c r="P1294" i="1" s="1"/>
  <c r="O1290" i="1"/>
  <c r="P1290" i="1" s="1"/>
  <c r="O1286" i="1"/>
  <c r="P1286" i="1" s="1"/>
  <c r="O1282" i="1"/>
  <c r="P1282" i="1" s="1"/>
  <c r="O1278" i="1"/>
  <c r="P1278" i="1" s="1"/>
  <c r="O1274" i="1"/>
  <c r="P1274" i="1" s="1"/>
  <c r="O1270" i="1"/>
  <c r="P1270" i="1" s="1"/>
  <c r="O1266" i="1"/>
  <c r="P1266" i="1" s="1"/>
  <c r="O1262" i="1"/>
  <c r="P1262" i="1" s="1"/>
  <c r="O1258" i="1"/>
  <c r="P1258" i="1" s="1"/>
  <c r="O1254" i="1"/>
  <c r="P1254" i="1" s="1"/>
  <c r="O1250" i="1"/>
  <c r="P1250" i="1" s="1"/>
  <c r="O1246" i="1"/>
  <c r="P1246" i="1" s="1"/>
  <c r="O1242" i="1"/>
  <c r="P1242" i="1" s="1"/>
  <c r="O1238" i="1"/>
  <c r="P1238" i="1" s="1"/>
  <c r="O1234" i="1"/>
  <c r="P1234" i="1" s="1"/>
  <c r="O1230" i="1"/>
  <c r="P1230" i="1" s="1"/>
  <c r="O1226" i="1"/>
  <c r="P1226" i="1" s="1"/>
  <c r="O1222" i="1"/>
  <c r="P1222" i="1" s="1"/>
  <c r="O1218" i="1"/>
  <c r="P1218" i="1" s="1"/>
  <c r="O1214" i="1"/>
  <c r="P1214" i="1" s="1"/>
  <c r="O1210" i="1"/>
  <c r="P1210" i="1" s="1"/>
  <c r="O1206" i="1"/>
  <c r="P1206" i="1" s="1"/>
  <c r="O1202" i="1"/>
  <c r="P1202" i="1" s="1"/>
  <c r="O1198" i="1"/>
  <c r="P1198" i="1" s="1"/>
  <c r="O1194" i="1"/>
  <c r="P1194" i="1" s="1"/>
  <c r="O1190" i="1"/>
  <c r="P1190" i="1" s="1"/>
  <c r="O1186" i="1"/>
  <c r="P1186" i="1" s="1"/>
  <c r="O1182" i="1"/>
  <c r="P1182" i="1" s="1"/>
  <c r="O1178" i="1"/>
  <c r="P1178" i="1" s="1"/>
  <c r="O1174" i="1"/>
  <c r="P1174" i="1" s="1"/>
  <c r="O1170" i="1"/>
  <c r="P1170" i="1" s="1"/>
  <c r="O1166" i="1"/>
  <c r="P1166" i="1" s="1"/>
  <c r="O1162" i="1"/>
  <c r="P1162" i="1" s="1"/>
  <c r="O1158" i="1"/>
  <c r="P1158" i="1" s="1"/>
  <c r="O1154" i="1"/>
  <c r="P1154" i="1" s="1"/>
  <c r="O1150" i="1"/>
  <c r="P1150" i="1" s="1"/>
  <c r="O1146" i="1"/>
  <c r="P1146" i="1" s="1"/>
  <c r="O1142" i="1"/>
  <c r="P1142" i="1" s="1"/>
  <c r="O1138" i="1"/>
  <c r="P1138" i="1" s="1"/>
  <c r="O1134" i="1"/>
  <c r="P1134" i="1" s="1"/>
  <c r="O1130" i="1"/>
  <c r="P1130" i="1" s="1"/>
  <c r="O1127" i="1"/>
  <c r="P1127" i="1" s="1"/>
  <c r="O1123" i="1"/>
  <c r="P1123" i="1" s="1"/>
  <c r="O1119" i="1"/>
  <c r="P1119" i="1" s="1"/>
  <c r="O1115" i="1"/>
  <c r="P1115" i="1" s="1"/>
  <c r="O1111" i="1"/>
  <c r="P1111" i="1" s="1"/>
  <c r="O1107" i="1"/>
  <c r="P1107" i="1" s="1"/>
  <c r="O1103" i="1"/>
  <c r="P1103" i="1" s="1"/>
  <c r="O1099" i="1"/>
  <c r="P1099" i="1" s="1"/>
  <c r="O1096" i="1"/>
  <c r="P1096" i="1" s="1"/>
  <c r="O1092" i="1"/>
  <c r="P1092" i="1" s="1"/>
  <c r="O1088" i="1"/>
  <c r="P1088" i="1" s="1"/>
  <c r="O1084" i="1"/>
  <c r="P1084" i="1" s="1"/>
  <c r="O1080" i="1"/>
  <c r="P1080" i="1" s="1"/>
  <c r="O1076" i="1"/>
  <c r="P1076" i="1" s="1"/>
  <c r="O1072" i="1"/>
  <c r="P1072" i="1" s="1"/>
  <c r="O1068" i="1"/>
  <c r="P1068" i="1" s="1"/>
  <c r="O1064" i="1"/>
  <c r="P1064" i="1" s="1"/>
  <c r="O1060" i="1"/>
  <c r="P1060" i="1" s="1"/>
  <c r="O1056" i="1"/>
  <c r="P1056" i="1" s="1"/>
  <c r="O1052" i="1"/>
  <c r="P1052" i="1" s="1"/>
  <c r="O1048" i="1"/>
  <c r="P1048" i="1" s="1"/>
  <c r="O1044" i="1"/>
  <c r="P1044" i="1" s="1"/>
  <c r="O1040" i="1"/>
  <c r="P1040" i="1" s="1"/>
  <c r="O1036" i="1"/>
  <c r="P1036" i="1" s="1"/>
  <c r="O1032" i="1"/>
  <c r="P1032" i="1" s="1"/>
  <c r="O1028" i="1"/>
  <c r="P1028" i="1" s="1"/>
  <c r="O1024" i="1"/>
  <c r="P1024" i="1" s="1"/>
  <c r="O1021" i="1"/>
  <c r="P1021" i="1" s="1"/>
  <c r="O1017" i="1"/>
  <c r="P1017" i="1" s="1"/>
  <c r="O1013" i="1"/>
  <c r="P1013" i="1" s="1"/>
  <c r="O1009" i="1"/>
  <c r="P1009" i="1" s="1"/>
  <c r="O1005" i="1"/>
  <c r="P1005" i="1" s="1"/>
  <c r="O1001" i="1"/>
  <c r="P1001" i="1" s="1"/>
  <c r="O997" i="1"/>
  <c r="P997" i="1" s="1"/>
  <c r="O993" i="1"/>
  <c r="P993" i="1" s="1"/>
  <c r="O989" i="1"/>
  <c r="P989" i="1" s="1"/>
  <c r="O985" i="1"/>
  <c r="P985" i="1" s="1"/>
  <c r="O981" i="1"/>
  <c r="P981" i="1" s="1"/>
  <c r="O977" i="1"/>
  <c r="P977" i="1" s="1"/>
  <c r="O973" i="1"/>
  <c r="P973" i="1" s="1"/>
  <c r="O969" i="1"/>
  <c r="P969" i="1" s="1"/>
  <c r="O965" i="1"/>
  <c r="P965" i="1" s="1"/>
  <c r="O961" i="1"/>
  <c r="P961" i="1" s="1"/>
  <c r="O957" i="1"/>
  <c r="P957" i="1" s="1"/>
  <c r="O953" i="1"/>
  <c r="P953" i="1" s="1"/>
  <c r="O949" i="1"/>
  <c r="P949" i="1" s="1"/>
  <c r="O945" i="1"/>
  <c r="P945" i="1" s="1"/>
  <c r="O941" i="1"/>
  <c r="P941" i="1" s="1"/>
  <c r="O937" i="1"/>
  <c r="P937" i="1" s="1"/>
  <c r="O933" i="1"/>
  <c r="P933" i="1" s="1"/>
  <c r="O929" i="1"/>
  <c r="P929" i="1" s="1"/>
  <c r="O925" i="1"/>
  <c r="P925" i="1" s="1"/>
  <c r="O921" i="1"/>
  <c r="P921" i="1" s="1"/>
  <c r="O917" i="1"/>
  <c r="P917" i="1" s="1"/>
  <c r="O913" i="1"/>
  <c r="P913" i="1" s="1"/>
  <c r="O909" i="1"/>
  <c r="P909" i="1" s="1"/>
  <c r="O905" i="1"/>
  <c r="P905" i="1" s="1"/>
  <c r="O901" i="1"/>
  <c r="P901" i="1" s="1"/>
  <c r="O897" i="1"/>
  <c r="P897" i="1" s="1"/>
  <c r="O893" i="1"/>
  <c r="P893" i="1" s="1"/>
  <c r="O889" i="1"/>
  <c r="P889" i="1" s="1"/>
  <c r="O885" i="1"/>
  <c r="P885" i="1" s="1"/>
  <c r="O881" i="1"/>
  <c r="P881" i="1" s="1"/>
  <c r="O877" i="1"/>
  <c r="P877" i="1" s="1"/>
  <c r="O873" i="1"/>
  <c r="P873" i="1" s="1"/>
  <c r="O869" i="1"/>
  <c r="P869" i="1" s="1"/>
  <c r="O865" i="1"/>
  <c r="P865" i="1" s="1"/>
  <c r="O861" i="1"/>
  <c r="P861" i="1" s="1"/>
  <c r="O857" i="1"/>
  <c r="P857" i="1" s="1"/>
  <c r="O853" i="1"/>
  <c r="P853" i="1" s="1"/>
  <c r="O849" i="1"/>
  <c r="P849" i="1" s="1"/>
  <c r="O845" i="1"/>
  <c r="P845" i="1" s="1"/>
  <c r="O841" i="1"/>
  <c r="P841" i="1" s="1"/>
  <c r="O837" i="1"/>
  <c r="P837" i="1" s="1"/>
  <c r="O833" i="1"/>
  <c r="P833" i="1" s="1"/>
  <c r="O829" i="1"/>
  <c r="P829" i="1" s="1"/>
  <c r="O825" i="1"/>
  <c r="P825" i="1" s="1"/>
  <c r="O821" i="1"/>
  <c r="P821" i="1" s="1"/>
  <c r="O817" i="1"/>
  <c r="P817" i="1" s="1"/>
  <c r="O813" i="1"/>
  <c r="P813" i="1" s="1"/>
  <c r="O809" i="1"/>
  <c r="P809" i="1" s="1"/>
  <c r="O805" i="1"/>
  <c r="P805" i="1" s="1"/>
  <c r="O801" i="1"/>
  <c r="P801" i="1" s="1"/>
  <c r="O797" i="1"/>
  <c r="P797" i="1" s="1"/>
  <c r="O793" i="1"/>
  <c r="P793" i="1" s="1"/>
  <c r="O789" i="1"/>
  <c r="P789" i="1" s="1"/>
  <c r="O785" i="1"/>
  <c r="P785" i="1" s="1"/>
  <c r="O781" i="1"/>
  <c r="P781" i="1" s="1"/>
  <c r="O777" i="1"/>
  <c r="P777" i="1" s="1"/>
  <c r="O773" i="1"/>
  <c r="P773" i="1" s="1"/>
  <c r="O769" i="1"/>
  <c r="P769" i="1" s="1"/>
  <c r="O765" i="1"/>
  <c r="P765" i="1" s="1"/>
  <c r="O761" i="1"/>
  <c r="P761" i="1" s="1"/>
  <c r="O757" i="1"/>
  <c r="P757" i="1" s="1"/>
  <c r="O753" i="1"/>
  <c r="P753" i="1" s="1"/>
  <c r="O749" i="1"/>
  <c r="P749" i="1" s="1"/>
  <c r="O745" i="1"/>
  <c r="P745" i="1" s="1"/>
  <c r="O741" i="1"/>
  <c r="P741" i="1" s="1"/>
  <c r="O737" i="1"/>
  <c r="P737" i="1" s="1"/>
  <c r="O733" i="1"/>
  <c r="P733" i="1" s="1"/>
  <c r="O729" i="1"/>
  <c r="P729" i="1" s="1"/>
  <c r="O725" i="1"/>
  <c r="P725" i="1" s="1"/>
  <c r="O721" i="1"/>
  <c r="P721" i="1" s="1"/>
  <c r="O717" i="1"/>
  <c r="P717" i="1" s="1"/>
  <c r="O713" i="1"/>
  <c r="P713" i="1" s="1"/>
  <c r="O709" i="1"/>
  <c r="P709" i="1" s="1"/>
  <c r="O705" i="1"/>
  <c r="P705" i="1" s="1"/>
  <c r="O701" i="1"/>
  <c r="P701" i="1" s="1"/>
  <c r="O1827" i="1"/>
  <c r="P1827" i="1" s="1"/>
  <c r="O694" i="1"/>
  <c r="P694" i="1" s="1"/>
  <c r="O690" i="1"/>
  <c r="P690" i="1" s="1"/>
  <c r="O686" i="1"/>
  <c r="P686" i="1" s="1"/>
  <c r="O682" i="1"/>
  <c r="P682" i="1" s="1"/>
  <c r="O678" i="1"/>
  <c r="P678" i="1" s="1"/>
  <c r="O674" i="1"/>
  <c r="P674" i="1" s="1"/>
  <c r="O670" i="1"/>
  <c r="P670" i="1" s="1"/>
  <c r="O666" i="1"/>
  <c r="P666" i="1" s="1"/>
  <c r="O662" i="1"/>
  <c r="P662" i="1" s="1"/>
  <c r="O658" i="1"/>
  <c r="P658" i="1" s="1"/>
  <c r="O654" i="1"/>
  <c r="P654" i="1" s="1"/>
  <c r="O650" i="1"/>
  <c r="P650" i="1" s="1"/>
  <c r="O646" i="1"/>
  <c r="P646" i="1" s="1"/>
  <c r="O642" i="1"/>
  <c r="P642" i="1" s="1"/>
  <c r="O638" i="1"/>
  <c r="P638" i="1" s="1"/>
  <c r="O634" i="1"/>
  <c r="P634" i="1" s="1"/>
  <c r="O630" i="1"/>
  <c r="P630" i="1" s="1"/>
  <c r="O626" i="1"/>
  <c r="P626" i="1" s="1"/>
  <c r="O622" i="1"/>
  <c r="P622" i="1" s="1"/>
  <c r="O618" i="1"/>
  <c r="P618" i="1" s="1"/>
  <c r="O614" i="1"/>
  <c r="P614" i="1" s="1"/>
  <c r="O610" i="1"/>
  <c r="P610" i="1" s="1"/>
  <c r="O606" i="1"/>
  <c r="P606" i="1" s="1"/>
  <c r="O602" i="1"/>
  <c r="P602" i="1" s="1"/>
  <c r="O598" i="1"/>
  <c r="P598" i="1" s="1"/>
  <c r="O594" i="1"/>
  <c r="P594" i="1" s="1"/>
  <c r="O590" i="1"/>
  <c r="P590" i="1" s="1"/>
  <c r="O586" i="1"/>
  <c r="P586" i="1" s="1"/>
  <c r="O582" i="1"/>
  <c r="P582" i="1" s="1"/>
  <c r="O1825" i="1"/>
  <c r="P1825" i="1" s="1"/>
  <c r="O575" i="1"/>
  <c r="P575" i="1" s="1"/>
  <c r="O571" i="1"/>
  <c r="P571" i="1" s="1"/>
  <c r="O567" i="1"/>
  <c r="P567" i="1" s="1"/>
  <c r="O563" i="1"/>
  <c r="P563" i="1" s="1"/>
  <c r="O559" i="1"/>
  <c r="P559" i="1" s="1"/>
  <c r="O555" i="1"/>
  <c r="P555" i="1" s="1"/>
  <c r="O551" i="1"/>
  <c r="P551" i="1" s="1"/>
  <c r="O547" i="1"/>
  <c r="P547" i="1" s="1"/>
  <c r="O543" i="1"/>
  <c r="P543" i="1" s="1"/>
  <c r="O539" i="1"/>
  <c r="P539" i="1" s="1"/>
  <c r="O535" i="1"/>
  <c r="P535" i="1" s="1"/>
  <c r="O531" i="1"/>
  <c r="P531" i="1" s="1"/>
  <c r="O527" i="1"/>
  <c r="P527" i="1" s="1"/>
  <c r="O523" i="1"/>
  <c r="P523" i="1" s="1"/>
  <c r="O519" i="1"/>
  <c r="P519" i="1" s="1"/>
  <c r="O515" i="1"/>
  <c r="P515" i="1" s="1"/>
  <c r="O511" i="1"/>
  <c r="P511" i="1" s="1"/>
  <c r="O507" i="1"/>
  <c r="P507" i="1" s="1"/>
  <c r="O503" i="1"/>
  <c r="P503" i="1" s="1"/>
  <c r="O499" i="1"/>
  <c r="P499" i="1" s="1"/>
  <c r="O495" i="1"/>
  <c r="P495" i="1" s="1"/>
  <c r="O491" i="1"/>
  <c r="P491" i="1" s="1"/>
  <c r="O487" i="1"/>
  <c r="P487" i="1" s="1"/>
  <c r="O483" i="1"/>
  <c r="P483" i="1" s="1"/>
  <c r="O479" i="1"/>
  <c r="P479" i="1" s="1"/>
  <c r="O475" i="1"/>
  <c r="P475" i="1" s="1"/>
  <c r="O471" i="1"/>
  <c r="P471" i="1" s="1"/>
  <c r="O467" i="1"/>
  <c r="P467" i="1" s="1"/>
  <c r="O463" i="1"/>
  <c r="P463" i="1" s="1"/>
  <c r="O459" i="1"/>
  <c r="P459" i="1" s="1"/>
  <c r="O455" i="1"/>
  <c r="P455" i="1" s="1"/>
  <c r="O451" i="1"/>
  <c r="P451" i="1" s="1"/>
  <c r="O447" i="1"/>
  <c r="P447" i="1" s="1"/>
  <c r="O443" i="1"/>
  <c r="P443" i="1" s="1"/>
  <c r="O439" i="1"/>
  <c r="P439" i="1" s="1"/>
  <c r="O435" i="1"/>
  <c r="P435" i="1" s="1"/>
  <c r="O431" i="1"/>
  <c r="P431" i="1" s="1"/>
  <c r="O427" i="1"/>
  <c r="P427" i="1" s="1"/>
  <c r="O423" i="1"/>
  <c r="P423" i="1" s="1"/>
  <c r="O419" i="1"/>
  <c r="P419" i="1" s="1"/>
  <c r="O415" i="1"/>
  <c r="P415" i="1" s="1"/>
  <c r="O411" i="1"/>
  <c r="P411" i="1" s="1"/>
  <c r="O407" i="1"/>
  <c r="P407" i="1" s="1"/>
  <c r="O403" i="1"/>
  <c r="P403" i="1" s="1"/>
  <c r="O399" i="1"/>
  <c r="P399" i="1" s="1"/>
  <c r="O395" i="1"/>
  <c r="P395" i="1" s="1"/>
  <c r="O391" i="1"/>
  <c r="P391" i="1" s="1"/>
  <c r="O387" i="1"/>
  <c r="P387" i="1" s="1"/>
  <c r="O383" i="1"/>
  <c r="P383" i="1" s="1"/>
  <c r="O379" i="1"/>
  <c r="P379" i="1" s="1"/>
  <c r="O375" i="1"/>
  <c r="P375" i="1" s="1"/>
  <c r="O371" i="1"/>
  <c r="P371" i="1" s="1"/>
  <c r="O367" i="1"/>
  <c r="P367" i="1" s="1"/>
  <c r="O363" i="1"/>
  <c r="P363" i="1" s="1"/>
  <c r="O359" i="1"/>
  <c r="P359" i="1" s="1"/>
  <c r="O355" i="1"/>
  <c r="P355" i="1" s="1"/>
  <c r="O351" i="1"/>
  <c r="P351" i="1" s="1"/>
  <c r="O347" i="1"/>
  <c r="P347" i="1" s="1"/>
  <c r="O343" i="1"/>
  <c r="P343" i="1" s="1"/>
  <c r="O339" i="1"/>
  <c r="P339" i="1" s="1"/>
  <c r="O335" i="1"/>
  <c r="P335" i="1" s="1"/>
  <c r="O331" i="1"/>
  <c r="P331" i="1" s="1"/>
  <c r="O327" i="1"/>
  <c r="P327" i="1" s="1"/>
  <c r="O323" i="1"/>
  <c r="P323" i="1" s="1"/>
  <c r="O319" i="1"/>
  <c r="P319" i="1" s="1"/>
  <c r="O315" i="1"/>
  <c r="P315" i="1" s="1"/>
  <c r="O311" i="1"/>
  <c r="P311" i="1" s="1"/>
  <c r="O307" i="1"/>
  <c r="P307" i="1" s="1"/>
  <c r="O303" i="1"/>
  <c r="P303" i="1" s="1"/>
  <c r="O299" i="1"/>
  <c r="P299" i="1" s="1"/>
  <c r="O295" i="1"/>
  <c r="P295" i="1" s="1"/>
  <c r="O291" i="1"/>
  <c r="P291" i="1" s="1"/>
  <c r="O287" i="1"/>
  <c r="P287" i="1" s="1"/>
  <c r="O283" i="1"/>
  <c r="P283" i="1" s="1"/>
  <c r="O279" i="1"/>
  <c r="P279" i="1" s="1"/>
  <c r="O275" i="1"/>
  <c r="P275" i="1" s="1"/>
  <c r="O271" i="1"/>
  <c r="P271" i="1" s="1"/>
  <c r="O267" i="1"/>
  <c r="P267" i="1" s="1"/>
  <c r="O263" i="1"/>
  <c r="P263" i="1" s="1"/>
  <c r="O259" i="1"/>
  <c r="P259" i="1" s="1"/>
  <c r="O255" i="1"/>
  <c r="P255" i="1" s="1"/>
  <c r="O251" i="1"/>
  <c r="P251" i="1" s="1"/>
  <c r="O247" i="1"/>
  <c r="P247" i="1" s="1"/>
  <c r="O243" i="1"/>
  <c r="P243" i="1" s="1"/>
  <c r="O239" i="1"/>
  <c r="P239" i="1" s="1"/>
  <c r="O235" i="1"/>
  <c r="P235" i="1" s="1"/>
  <c r="O231" i="1"/>
  <c r="P231" i="1" s="1"/>
  <c r="O227" i="1"/>
  <c r="P227" i="1" s="1"/>
  <c r="O223" i="1"/>
  <c r="P223" i="1" s="1"/>
  <c r="O219" i="1"/>
  <c r="P219" i="1" s="1"/>
  <c r="O215" i="1"/>
  <c r="P215" i="1" s="1"/>
  <c r="O211" i="1"/>
  <c r="P211" i="1" s="1"/>
  <c r="O207" i="1"/>
  <c r="P207" i="1" s="1"/>
  <c r="O203" i="1"/>
  <c r="P203" i="1" s="1"/>
  <c r="O200" i="1"/>
  <c r="P200" i="1" s="1"/>
  <c r="O196" i="1"/>
  <c r="P196" i="1" s="1"/>
  <c r="O192" i="1"/>
  <c r="P192" i="1" s="1"/>
  <c r="O188" i="1"/>
  <c r="P188" i="1" s="1"/>
  <c r="O184" i="1"/>
  <c r="P184" i="1" s="1"/>
  <c r="O180" i="1"/>
  <c r="P180" i="1" s="1"/>
  <c r="O176" i="1"/>
  <c r="P176" i="1" s="1"/>
  <c r="O172" i="1"/>
  <c r="P172" i="1" s="1"/>
  <c r="O168" i="1"/>
  <c r="P168" i="1" s="1"/>
  <c r="O164" i="1"/>
  <c r="P164" i="1" s="1"/>
  <c r="O160" i="1"/>
  <c r="P160" i="1" s="1"/>
  <c r="O156" i="1"/>
  <c r="P156" i="1" s="1"/>
  <c r="O152" i="1"/>
  <c r="P152" i="1" s="1"/>
  <c r="O148" i="1"/>
  <c r="P148" i="1" s="1"/>
  <c r="O144" i="1"/>
  <c r="P144" i="1" s="1"/>
  <c r="O140" i="1"/>
  <c r="P140" i="1" s="1"/>
  <c r="O136" i="1"/>
  <c r="P136" i="1" s="1"/>
  <c r="O132" i="1"/>
  <c r="P132" i="1" s="1"/>
  <c r="O128" i="1"/>
  <c r="P128" i="1" s="1"/>
  <c r="O124" i="1"/>
  <c r="P124" i="1" s="1"/>
  <c r="O120" i="1"/>
  <c r="P120" i="1" s="1"/>
  <c r="O116" i="1"/>
  <c r="P116" i="1" s="1"/>
  <c r="O112" i="1"/>
  <c r="P112" i="1" s="1"/>
  <c r="O108" i="1"/>
  <c r="P108" i="1" s="1"/>
  <c r="O104" i="1"/>
  <c r="P104" i="1" s="1"/>
  <c r="O100" i="1"/>
  <c r="P100" i="1" s="1"/>
  <c r="O96" i="1"/>
  <c r="P96" i="1" s="1"/>
  <c r="O92" i="1"/>
  <c r="P92" i="1" s="1"/>
  <c r="O88" i="1"/>
  <c r="P88" i="1" s="1"/>
  <c r="O84" i="1"/>
  <c r="P84" i="1" s="1"/>
  <c r="O80" i="1"/>
  <c r="P80" i="1" s="1"/>
  <c r="O76" i="1"/>
  <c r="P76" i="1" s="1"/>
  <c r="O72" i="1"/>
  <c r="P72" i="1" s="1"/>
  <c r="O68" i="1"/>
  <c r="P68" i="1" s="1"/>
  <c r="O64" i="1"/>
  <c r="P64" i="1" s="1"/>
  <c r="O60" i="1"/>
  <c r="P60" i="1" s="1"/>
  <c r="O56" i="1"/>
  <c r="P56" i="1" s="1"/>
  <c r="O52" i="1"/>
  <c r="P52" i="1" s="1"/>
  <c r="O48" i="1"/>
  <c r="P48" i="1" s="1"/>
  <c r="O44" i="1"/>
  <c r="P44" i="1" s="1"/>
  <c r="O40" i="1"/>
  <c r="P40" i="1" s="1"/>
  <c r="O36" i="1"/>
  <c r="P36" i="1" s="1"/>
  <c r="O32" i="1"/>
  <c r="P32" i="1" s="1"/>
  <c r="O28" i="1"/>
  <c r="P28" i="1" s="1"/>
  <c r="O24" i="1"/>
  <c r="P24" i="1" s="1"/>
  <c r="O20" i="1"/>
  <c r="P20" i="1" s="1"/>
  <c r="O16" i="1"/>
  <c r="P16" i="1" s="1"/>
  <c r="O12" i="1"/>
  <c r="P12" i="1" s="1"/>
  <c r="O8" i="1"/>
  <c r="P8" i="1" s="1"/>
  <c r="O1349" i="1"/>
  <c r="P1349" i="1" s="1"/>
  <c r="O1345" i="1"/>
  <c r="P1345" i="1" s="1"/>
  <c r="O1341" i="1"/>
  <c r="P1341" i="1" s="1"/>
  <c r="O1337" i="1"/>
  <c r="P1337" i="1" s="1"/>
  <c r="O1333" i="1"/>
  <c r="P1333" i="1" s="1"/>
  <c r="O1329" i="1"/>
  <c r="P1329" i="1" s="1"/>
  <c r="O1325" i="1"/>
  <c r="P1325" i="1" s="1"/>
  <c r="O1321" i="1"/>
  <c r="P1321" i="1" s="1"/>
  <c r="O1317" i="1"/>
  <c r="P1317" i="1" s="1"/>
  <c r="O1313" i="1"/>
  <c r="P1313" i="1" s="1"/>
  <c r="O1309" i="1"/>
  <c r="P1309" i="1" s="1"/>
  <c r="O1305" i="1"/>
  <c r="P1305" i="1" s="1"/>
  <c r="O1301" i="1"/>
  <c r="P1301" i="1" s="1"/>
  <c r="O1297" i="1"/>
  <c r="P1297" i="1" s="1"/>
  <c r="O1293" i="1"/>
  <c r="P1293" i="1" s="1"/>
  <c r="O1289" i="1"/>
  <c r="P1289" i="1" s="1"/>
  <c r="O1285" i="1"/>
  <c r="P1285" i="1" s="1"/>
  <c r="O1281" i="1"/>
  <c r="P1281" i="1" s="1"/>
  <c r="O1277" i="1"/>
  <c r="P1277" i="1" s="1"/>
  <c r="O1273" i="1"/>
  <c r="P1273" i="1" s="1"/>
  <c r="O1269" i="1"/>
  <c r="P1269" i="1" s="1"/>
  <c r="O1265" i="1"/>
  <c r="P1265" i="1" s="1"/>
  <c r="O1261" i="1"/>
  <c r="P1261" i="1" s="1"/>
  <c r="O1257" i="1"/>
  <c r="P1257" i="1" s="1"/>
  <c r="O1253" i="1"/>
  <c r="P1253" i="1" s="1"/>
  <c r="O1249" i="1"/>
  <c r="P1249" i="1" s="1"/>
  <c r="O1245" i="1"/>
  <c r="P1245" i="1" s="1"/>
  <c r="O1241" i="1"/>
  <c r="P1241" i="1" s="1"/>
  <c r="O1237" i="1"/>
  <c r="P1237" i="1" s="1"/>
  <c r="O1233" i="1"/>
  <c r="P1233" i="1" s="1"/>
  <c r="O1229" i="1"/>
  <c r="P1229" i="1" s="1"/>
  <c r="O1225" i="1"/>
  <c r="P1225" i="1" s="1"/>
  <c r="O1221" i="1"/>
  <c r="P1221" i="1" s="1"/>
  <c r="O1217" i="1"/>
  <c r="P1217" i="1" s="1"/>
  <c r="O1213" i="1"/>
  <c r="P1213" i="1" s="1"/>
  <c r="O1209" i="1"/>
  <c r="P1209" i="1" s="1"/>
  <c r="O1205" i="1"/>
  <c r="P1205" i="1" s="1"/>
  <c r="O1201" i="1"/>
  <c r="P1201" i="1" s="1"/>
  <c r="O1197" i="1"/>
  <c r="P1197" i="1" s="1"/>
  <c r="O1193" i="1"/>
  <c r="P1193" i="1" s="1"/>
  <c r="O1189" i="1"/>
  <c r="P1189" i="1" s="1"/>
  <c r="O1185" i="1"/>
  <c r="P1185" i="1" s="1"/>
  <c r="O1181" i="1"/>
  <c r="P1181" i="1" s="1"/>
  <c r="O1177" i="1"/>
  <c r="P1177" i="1" s="1"/>
  <c r="O1173" i="1"/>
  <c r="P1173" i="1" s="1"/>
  <c r="O1169" i="1"/>
  <c r="P1169" i="1" s="1"/>
  <c r="O1165" i="1"/>
  <c r="P1165" i="1" s="1"/>
  <c r="O1161" i="1"/>
  <c r="P1161" i="1" s="1"/>
  <c r="O1157" i="1"/>
  <c r="P1157" i="1" s="1"/>
  <c r="O1153" i="1"/>
  <c r="P1153" i="1" s="1"/>
  <c r="O1149" i="1"/>
  <c r="P1149" i="1" s="1"/>
  <c r="O1145" i="1"/>
  <c r="P1145" i="1" s="1"/>
  <c r="O1141" i="1"/>
  <c r="P1141" i="1" s="1"/>
  <c r="O1137" i="1"/>
  <c r="P1137" i="1" s="1"/>
  <c r="O1133" i="1"/>
  <c r="P1133" i="1" s="1"/>
  <c r="O1129" i="1"/>
  <c r="P1129" i="1" s="1"/>
  <c r="O1126" i="1"/>
  <c r="P1126" i="1" s="1"/>
  <c r="O1122" i="1"/>
  <c r="P1122" i="1" s="1"/>
  <c r="O1118" i="1"/>
  <c r="P1118" i="1" s="1"/>
  <c r="O1114" i="1"/>
  <c r="P1114" i="1" s="1"/>
  <c r="O1110" i="1"/>
  <c r="P1110" i="1" s="1"/>
  <c r="O1106" i="1"/>
  <c r="P1106" i="1" s="1"/>
  <c r="O1102" i="1"/>
  <c r="P1102" i="1" s="1"/>
  <c r="O1098" i="1"/>
  <c r="P1098" i="1" s="1"/>
  <c r="O1095" i="1"/>
  <c r="P1095" i="1" s="1"/>
  <c r="O1091" i="1"/>
  <c r="P1091" i="1" s="1"/>
  <c r="O1087" i="1"/>
  <c r="P1087" i="1" s="1"/>
  <c r="O1083" i="1"/>
  <c r="P1083" i="1" s="1"/>
  <c r="O1079" i="1"/>
  <c r="P1079" i="1" s="1"/>
  <c r="O1075" i="1"/>
  <c r="P1075" i="1" s="1"/>
  <c r="O1071" i="1"/>
  <c r="P1071" i="1" s="1"/>
  <c r="O1067" i="1"/>
  <c r="P1067" i="1" s="1"/>
  <c r="O1063" i="1"/>
  <c r="P1063" i="1" s="1"/>
  <c r="O1059" i="1"/>
  <c r="P1059" i="1" s="1"/>
  <c r="O1055" i="1"/>
  <c r="P1055" i="1" s="1"/>
  <c r="O1051" i="1"/>
  <c r="P1051" i="1" s="1"/>
  <c r="O1047" i="1"/>
  <c r="P1047" i="1" s="1"/>
  <c r="O1043" i="1"/>
  <c r="P1043" i="1" s="1"/>
  <c r="O1039" i="1"/>
  <c r="P1039" i="1" s="1"/>
  <c r="O1035" i="1"/>
  <c r="P1035" i="1" s="1"/>
  <c r="O1031" i="1"/>
  <c r="P1031" i="1" s="1"/>
  <c r="O1027" i="1"/>
  <c r="P1027" i="1" s="1"/>
  <c r="O1823" i="1"/>
  <c r="P1823" i="1" s="1"/>
  <c r="O1020" i="1"/>
  <c r="P1020" i="1" s="1"/>
  <c r="O1016" i="1"/>
  <c r="P1016" i="1" s="1"/>
  <c r="O1012" i="1"/>
  <c r="P1012" i="1" s="1"/>
  <c r="O1008" i="1"/>
  <c r="P1008" i="1" s="1"/>
  <c r="O1004" i="1"/>
  <c r="P1004" i="1" s="1"/>
  <c r="O1000" i="1"/>
  <c r="P1000" i="1" s="1"/>
  <c r="O996" i="1"/>
  <c r="P996" i="1" s="1"/>
  <c r="O992" i="1"/>
  <c r="P992" i="1" s="1"/>
  <c r="O988" i="1"/>
  <c r="P988" i="1" s="1"/>
  <c r="O984" i="1"/>
  <c r="P984" i="1" s="1"/>
  <c r="O980" i="1"/>
  <c r="P980" i="1" s="1"/>
  <c r="O976" i="1"/>
  <c r="P976" i="1" s="1"/>
  <c r="O972" i="1"/>
  <c r="P972" i="1" s="1"/>
  <c r="O968" i="1"/>
  <c r="P968" i="1" s="1"/>
  <c r="O964" i="1"/>
  <c r="P964" i="1" s="1"/>
  <c r="O960" i="1"/>
  <c r="P960" i="1" s="1"/>
  <c r="O956" i="1"/>
  <c r="P956" i="1" s="1"/>
  <c r="O952" i="1"/>
  <c r="P952" i="1" s="1"/>
  <c r="O948" i="1"/>
  <c r="P948" i="1" s="1"/>
  <c r="O944" i="1"/>
  <c r="P944" i="1" s="1"/>
  <c r="O940" i="1"/>
  <c r="P940" i="1" s="1"/>
  <c r="O936" i="1"/>
  <c r="P936" i="1" s="1"/>
  <c r="O932" i="1"/>
  <c r="P932" i="1" s="1"/>
  <c r="O928" i="1"/>
  <c r="P928" i="1" s="1"/>
  <c r="O924" i="1"/>
  <c r="P924" i="1" s="1"/>
  <c r="O920" i="1"/>
  <c r="P920" i="1" s="1"/>
  <c r="O916" i="1"/>
  <c r="P916" i="1" s="1"/>
  <c r="O912" i="1"/>
  <c r="P912" i="1" s="1"/>
  <c r="O908" i="1"/>
  <c r="P908" i="1" s="1"/>
  <c r="O904" i="1"/>
  <c r="P904" i="1" s="1"/>
  <c r="O900" i="1"/>
  <c r="P900" i="1" s="1"/>
  <c r="O896" i="1"/>
  <c r="P896" i="1" s="1"/>
  <c r="O892" i="1"/>
  <c r="P892" i="1" s="1"/>
  <c r="O888" i="1"/>
  <c r="P888" i="1" s="1"/>
  <c r="O884" i="1"/>
  <c r="P884" i="1" s="1"/>
  <c r="O880" i="1"/>
  <c r="P880" i="1" s="1"/>
  <c r="O876" i="1"/>
  <c r="P876" i="1" s="1"/>
  <c r="O872" i="1"/>
  <c r="P872" i="1" s="1"/>
  <c r="O868" i="1"/>
  <c r="P868" i="1" s="1"/>
  <c r="O864" i="1"/>
  <c r="P864" i="1" s="1"/>
  <c r="O860" i="1"/>
  <c r="P860" i="1" s="1"/>
  <c r="O856" i="1"/>
  <c r="P856" i="1" s="1"/>
  <c r="O852" i="1"/>
  <c r="P852" i="1" s="1"/>
  <c r="O848" i="1"/>
  <c r="P848" i="1" s="1"/>
  <c r="O844" i="1"/>
  <c r="P844" i="1" s="1"/>
  <c r="O840" i="1"/>
  <c r="P840" i="1" s="1"/>
  <c r="O836" i="1"/>
  <c r="P836" i="1" s="1"/>
  <c r="O832" i="1"/>
  <c r="P832" i="1" s="1"/>
  <c r="O828" i="1"/>
  <c r="P828" i="1" s="1"/>
  <c r="O824" i="1"/>
  <c r="P824" i="1" s="1"/>
  <c r="O820" i="1"/>
  <c r="P820" i="1" s="1"/>
  <c r="O816" i="1"/>
  <c r="P816" i="1" s="1"/>
  <c r="O812" i="1"/>
  <c r="P812" i="1" s="1"/>
  <c r="O808" i="1"/>
  <c r="P808" i="1" s="1"/>
  <c r="O804" i="1"/>
  <c r="P804" i="1" s="1"/>
  <c r="O800" i="1"/>
  <c r="P800" i="1" s="1"/>
  <c r="O796" i="1"/>
  <c r="P796" i="1" s="1"/>
  <c r="O792" i="1"/>
  <c r="P792" i="1" s="1"/>
  <c r="O788" i="1"/>
  <c r="P788" i="1" s="1"/>
  <c r="O784" i="1"/>
  <c r="P784" i="1" s="1"/>
  <c r="O780" i="1"/>
  <c r="P780" i="1" s="1"/>
  <c r="O776" i="1"/>
  <c r="P776" i="1" s="1"/>
  <c r="O772" i="1"/>
  <c r="P772" i="1" s="1"/>
  <c r="O768" i="1"/>
  <c r="P768" i="1" s="1"/>
  <c r="O764" i="1"/>
  <c r="P764" i="1" s="1"/>
  <c r="O760" i="1"/>
  <c r="P760" i="1" s="1"/>
  <c r="O756" i="1"/>
  <c r="P756" i="1" s="1"/>
  <c r="O752" i="1"/>
  <c r="P752" i="1" s="1"/>
  <c r="O748" i="1"/>
  <c r="P748" i="1" s="1"/>
  <c r="O744" i="1"/>
  <c r="P744" i="1" s="1"/>
  <c r="O740" i="1"/>
  <c r="P740" i="1" s="1"/>
  <c r="O736" i="1"/>
  <c r="P736" i="1" s="1"/>
  <c r="O732" i="1"/>
  <c r="P732" i="1" s="1"/>
  <c r="O728" i="1"/>
  <c r="P728" i="1" s="1"/>
  <c r="O724" i="1"/>
  <c r="P724" i="1" s="1"/>
  <c r="O720" i="1"/>
  <c r="P720" i="1" s="1"/>
  <c r="O716" i="1"/>
  <c r="P716" i="1" s="1"/>
  <c r="O712" i="1"/>
  <c r="P712" i="1" s="1"/>
  <c r="O708" i="1"/>
  <c r="P708" i="1" s="1"/>
  <c r="O704" i="1"/>
  <c r="P704" i="1" s="1"/>
  <c r="O700" i="1"/>
  <c r="P700" i="1" s="1"/>
  <c r="O697" i="1"/>
  <c r="P697" i="1" s="1"/>
  <c r="O693" i="1"/>
  <c r="P693" i="1" s="1"/>
  <c r="O689" i="1"/>
  <c r="P689" i="1" s="1"/>
  <c r="O685" i="1"/>
  <c r="P685" i="1" s="1"/>
  <c r="O681" i="1"/>
  <c r="P681" i="1" s="1"/>
  <c r="O677" i="1"/>
  <c r="P677" i="1" s="1"/>
  <c r="O673" i="1"/>
  <c r="P673" i="1" s="1"/>
  <c r="O669" i="1"/>
  <c r="P669" i="1" s="1"/>
  <c r="O665" i="1"/>
  <c r="P665" i="1" s="1"/>
  <c r="O661" i="1"/>
  <c r="P661" i="1" s="1"/>
  <c r="O657" i="1"/>
  <c r="P657" i="1" s="1"/>
  <c r="O653" i="1"/>
  <c r="P653" i="1" s="1"/>
  <c r="O649" i="1"/>
  <c r="P649" i="1" s="1"/>
  <c r="O645" i="1"/>
  <c r="P645" i="1" s="1"/>
  <c r="O641" i="1"/>
  <c r="P641" i="1" s="1"/>
  <c r="O637" i="1"/>
  <c r="P637" i="1" s="1"/>
  <c r="O633" i="1"/>
  <c r="P633" i="1" s="1"/>
  <c r="O629" i="1"/>
  <c r="P629" i="1" s="1"/>
  <c r="O625" i="1"/>
  <c r="P625" i="1" s="1"/>
  <c r="O621" i="1"/>
  <c r="P621" i="1" s="1"/>
  <c r="O617" i="1"/>
  <c r="P617" i="1" s="1"/>
  <c r="O613" i="1"/>
  <c r="P613" i="1" s="1"/>
  <c r="O609" i="1"/>
  <c r="P609" i="1" s="1"/>
  <c r="O605" i="1"/>
  <c r="P605" i="1" s="1"/>
  <c r="O601" i="1"/>
  <c r="P601" i="1" s="1"/>
  <c r="O597" i="1"/>
  <c r="P597" i="1" s="1"/>
  <c r="O593" i="1"/>
  <c r="P593" i="1" s="1"/>
  <c r="O589" i="1"/>
  <c r="P589" i="1" s="1"/>
  <c r="O585" i="1"/>
  <c r="P585" i="1" s="1"/>
  <c r="O581" i="1"/>
  <c r="P581" i="1" s="1"/>
  <c r="O578" i="1"/>
  <c r="P578" i="1" s="1"/>
  <c r="O574" i="1"/>
  <c r="P574" i="1" s="1"/>
  <c r="O570" i="1"/>
  <c r="P570" i="1" s="1"/>
  <c r="O566" i="1"/>
  <c r="P566" i="1" s="1"/>
  <c r="O562" i="1"/>
  <c r="P562" i="1" s="1"/>
  <c r="O558" i="1"/>
  <c r="P558" i="1" s="1"/>
  <c r="O554" i="1"/>
  <c r="P554" i="1" s="1"/>
  <c r="O550" i="1"/>
  <c r="P550" i="1" s="1"/>
  <c r="O546" i="1"/>
  <c r="P546" i="1" s="1"/>
  <c r="O542" i="1"/>
  <c r="P542" i="1" s="1"/>
  <c r="O538" i="1"/>
  <c r="P538" i="1" s="1"/>
  <c r="O534" i="1"/>
  <c r="P534" i="1" s="1"/>
  <c r="O530" i="1"/>
  <c r="P530" i="1" s="1"/>
  <c r="O526" i="1"/>
  <c r="P526" i="1" s="1"/>
  <c r="O522" i="1"/>
  <c r="P522" i="1" s="1"/>
  <c r="O518" i="1"/>
  <c r="P518" i="1" s="1"/>
  <c r="O514" i="1"/>
  <c r="P514" i="1" s="1"/>
  <c r="O510" i="1"/>
  <c r="P510" i="1" s="1"/>
  <c r="O506" i="1"/>
  <c r="P506" i="1" s="1"/>
  <c r="O502" i="1"/>
  <c r="P502" i="1" s="1"/>
  <c r="O498" i="1"/>
  <c r="P498" i="1" s="1"/>
  <c r="O494" i="1"/>
  <c r="P494" i="1" s="1"/>
  <c r="O490" i="1"/>
  <c r="P490" i="1" s="1"/>
  <c r="O486" i="1"/>
  <c r="P486" i="1" s="1"/>
  <c r="O482" i="1"/>
  <c r="P482" i="1" s="1"/>
  <c r="O478" i="1"/>
  <c r="P478" i="1" s="1"/>
  <c r="O474" i="1"/>
  <c r="P474" i="1" s="1"/>
  <c r="O470" i="1"/>
  <c r="P470" i="1" s="1"/>
  <c r="O466" i="1"/>
  <c r="P466" i="1" s="1"/>
  <c r="O462" i="1"/>
  <c r="P462" i="1" s="1"/>
  <c r="O458" i="1"/>
  <c r="P458" i="1" s="1"/>
  <c r="O454" i="1"/>
  <c r="P454" i="1" s="1"/>
  <c r="O450" i="1"/>
  <c r="P450" i="1" s="1"/>
  <c r="O446" i="1"/>
  <c r="P446" i="1" s="1"/>
  <c r="O442" i="1"/>
  <c r="P442" i="1" s="1"/>
  <c r="O438" i="1"/>
  <c r="P438" i="1" s="1"/>
  <c r="O434" i="1"/>
  <c r="P434" i="1" s="1"/>
  <c r="O430" i="1"/>
  <c r="P430" i="1" s="1"/>
  <c r="O426" i="1"/>
  <c r="P426" i="1" s="1"/>
  <c r="O422" i="1"/>
  <c r="P422" i="1" s="1"/>
  <c r="O418" i="1"/>
  <c r="P418" i="1" s="1"/>
  <c r="O414" i="1"/>
  <c r="P414" i="1" s="1"/>
  <c r="O410" i="1"/>
  <c r="P410" i="1" s="1"/>
  <c r="O406" i="1"/>
  <c r="P406" i="1" s="1"/>
  <c r="O402" i="1"/>
  <c r="P402" i="1" s="1"/>
  <c r="O398" i="1"/>
  <c r="P398" i="1" s="1"/>
  <c r="O394" i="1"/>
  <c r="P394" i="1" s="1"/>
  <c r="O390" i="1"/>
  <c r="P390" i="1" s="1"/>
  <c r="O386" i="1"/>
  <c r="P386" i="1" s="1"/>
  <c r="O382" i="1"/>
  <c r="P382" i="1" s="1"/>
  <c r="O378" i="1"/>
  <c r="P378" i="1" s="1"/>
  <c r="O374" i="1"/>
  <c r="P374" i="1" s="1"/>
  <c r="O370" i="1"/>
  <c r="P370" i="1" s="1"/>
  <c r="O366" i="1"/>
  <c r="P366" i="1" s="1"/>
  <c r="O362" i="1"/>
  <c r="P362" i="1" s="1"/>
  <c r="O358" i="1"/>
  <c r="P358" i="1" s="1"/>
  <c r="O354" i="1"/>
  <c r="P354" i="1" s="1"/>
  <c r="O350" i="1"/>
  <c r="P350" i="1" s="1"/>
  <c r="O346" i="1"/>
  <c r="P346" i="1" s="1"/>
  <c r="O342" i="1"/>
  <c r="P342" i="1" s="1"/>
  <c r="O338" i="1"/>
  <c r="P338" i="1" s="1"/>
  <c r="O334" i="1"/>
  <c r="P334" i="1" s="1"/>
  <c r="O330" i="1"/>
  <c r="P330" i="1" s="1"/>
  <c r="O326" i="1"/>
  <c r="P326" i="1" s="1"/>
  <c r="O322" i="1"/>
  <c r="P322" i="1" s="1"/>
  <c r="O318" i="1"/>
  <c r="P318" i="1" s="1"/>
  <c r="O314" i="1"/>
  <c r="P314" i="1" s="1"/>
  <c r="O310" i="1"/>
  <c r="P310" i="1" s="1"/>
  <c r="O306" i="1"/>
  <c r="P306" i="1" s="1"/>
  <c r="O302" i="1"/>
  <c r="P302" i="1" s="1"/>
  <c r="O298" i="1"/>
  <c r="P298" i="1" s="1"/>
  <c r="O294" i="1"/>
  <c r="P294" i="1" s="1"/>
  <c r="O290" i="1"/>
  <c r="P290" i="1" s="1"/>
  <c r="O286" i="1"/>
  <c r="P286" i="1" s="1"/>
  <c r="O282" i="1"/>
  <c r="P282" i="1" s="1"/>
  <c r="O278" i="1"/>
  <c r="P278" i="1" s="1"/>
  <c r="O274" i="1"/>
  <c r="P274" i="1" s="1"/>
  <c r="O270" i="1"/>
  <c r="P270" i="1" s="1"/>
  <c r="O266" i="1"/>
  <c r="P266" i="1" s="1"/>
  <c r="O262" i="1"/>
  <c r="P262" i="1" s="1"/>
  <c r="O258" i="1"/>
  <c r="P258" i="1" s="1"/>
  <c r="O254" i="1"/>
  <c r="P254" i="1" s="1"/>
  <c r="O250" i="1"/>
  <c r="P250" i="1" s="1"/>
  <c r="O246" i="1"/>
  <c r="P246" i="1" s="1"/>
  <c r="O242" i="1"/>
  <c r="P242" i="1" s="1"/>
  <c r="O238" i="1"/>
  <c r="P238" i="1" s="1"/>
  <c r="O234" i="1"/>
  <c r="P234" i="1" s="1"/>
  <c r="O230" i="1"/>
  <c r="P230" i="1" s="1"/>
  <c r="O226" i="1"/>
  <c r="P226" i="1" s="1"/>
  <c r="O222" i="1"/>
  <c r="P222" i="1" s="1"/>
  <c r="O218" i="1"/>
  <c r="P218" i="1" s="1"/>
  <c r="O214" i="1"/>
  <c r="P214" i="1" s="1"/>
  <c r="O210" i="1"/>
  <c r="P210" i="1" s="1"/>
  <c r="O206" i="1"/>
  <c r="P206" i="1" s="1"/>
  <c r="O202" i="1"/>
  <c r="P202" i="1" s="1"/>
  <c r="O199" i="1"/>
  <c r="P199" i="1" s="1"/>
  <c r="O195" i="1"/>
  <c r="P195" i="1" s="1"/>
  <c r="O191" i="1"/>
  <c r="P191" i="1" s="1"/>
  <c r="O187" i="1"/>
  <c r="P187" i="1" s="1"/>
  <c r="O183" i="1"/>
  <c r="P183" i="1" s="1"/>
  <c r="O179" i="1"/>
  <c r="P179" i="1" s="1"/>
  <c r="O175" i="1"/>
  <c r="P175" i="1" s="1"/>
  <c r="O171" i="1"/>
  <c r="P171" i="1" s="1"/>
  <c r="O167" i="1"/>
  <c r="P167" i="1" s="1"/>
  <c r="O163" i="1"/>
  <c r="P163" i="1" s="1"/>
  <c r="O159" i="1"/>
  <c r="P159" i="1" s="1"/>
  <c r="O155" i="1"/>
  <c r="P155" i="1" s="1"/>
  <c r="O151" i="1"/>
  <c r="P151" i="1" s="1"/>
  <c r="O147" i="1"/>
  <c r="P147" i="1" s="1"/>
  <c r="O143" i="1"/>
  <c r="P143" i="1" s="1"/>
  <c r="O139" i="1"/>
  <c r="P139" i="1" s="1"/>
  <c r="O135" i="1"/>
  <c r="P135" i="1" s="1"/>
  <c r="O131" i="1"/>
  <c r="P131" i="1" s="1"/>
  <c r="O127" i="1"/>
  <c r="P127" i="1" s="1"/>
  <c r="O123" i="1"/>
  <c r="P123" i="1" s="1"/>
  <c r="O119" i="1"/>
  <c r="P119" i="1" s="1"/>
  <c r="O115" i="1"/>
  <c r="P115" i="1" s="1"/>
  <c r="O111" i="1"/>
  <c r="P111" i="1" s="1"/>
  <c r="O107" i="1"/>
  <c r="P107" i="1" s="1"/>
  <c r="O103" i="1"/>
  <c r="P103" i="1" s="1"/>
  <c r="O99" i="1"/>
  <c r="P99" i="1" s="1"/>
  <c r="O95" i="1"/>
  <c r="P95" i="1" s="1"/>
  <c r="O91" i="1"/>
  <c r="P91" i="1" s="1"/>
  <c r="O87" i="1"/>
  <c r="P87" i="1" s="1"/>
  <c r="O83" i="1"/>
  <c r="P83" i="1" s="1"/>
  <c r="O79" i="1"/>
  <c r="P79" i="1" s="1"/>
  <c r="O75" i="1"/>
  <c r="P75" i="1" s="1"/>
  <c r="O71" i="1"/>
  <c r="P71" i="1" s="1"/>
  <c r="O67" i="1"/>
  <c r="P67" i="1" s="1"/>
  <c r="O63" i="1"/>
  <c r="P63" i="1" s="1"/>
  <c r="O59" i="1"/>
  <c r="P59" i="1" s="1"/>
  <c r="O55" i="1"/>
  <c r="P55" i="1" s="1"/>
  <c r="O51" i="1"/>
  <c r="P51" i="1" s="1"/>
  <c r="O47" i="1"/>
  <c r="P47" i="1" s="1"/>
  <c r="O43" i="1"/>
  <c r="P43" i="1" s="1"/>
  <c r="O39" i="1"/>
  <c r="P39" i="1" s="1"/>
  <c r="O35" i="1"/>
  <c r="P35" i="1" s="1"/>
  <c r="O31" i="1"/>
  <c r="P31" i="1" s="1"/>
  <c r="O27" i="1"/>
  <c r="P27" i="1" s="1"/>
  <c r="O23" i="1"/>
  <c r="P23" i="1" s="1"/>
  <c r="O19" i="1"/>
  <c r="P19" i="1" s="1"/>
  <c r="O15" i="1"/>
  <c r="P15" i="1" s="1"/>
  <c r="O11" i="1"/>
  <c r="P11" i="1" s="1"/>
  <c r="O1340" i="1"/>
  <c r="P1340" i="1" s="1"/>
  <c r="O1336" i="1"/>
  <c r="P1336" i="1" s="1"/>
  <c r="O1332" i="1"/>
  <c r="P1332" i="1" s="1"/>
  <c r="O1328" i="1"/>
  <c r="P1328" i="1" s="1"/>
  <c r="O1324" i="1"/>
  <c r="P1324" i="1" s="1"/>
  <c r="O1320" i="1"/>
  <c r="P1320" i="1" s="1"/>
  <c r="O1316" i="1"/>
  <c r="P1316" i="1" s="1"/>
  <c r="O1312" i="1"/>
  <c r="P1312" i="1" s="1"/>
  <c r="O1308" i="1"/>
  <c r="P1308" i="1" s="1"/>
  <c r="O1304" i="1"/>
  <c r="P1304" i="1" s="1"/>
  <c r="O1300" i="1"/>
  <c r="P1300" i="1" s="1"/>
  <c r="O1296" i="1"/>
  <c r="P1296" i="1" s="1"/>
  <c r="O1292" i="1"/>
  <c r="P1292" i="1" s="1"/>
  <c r="O1288" i="1"/>
  <c r="P1288" i="1" s="1"/>
  <c r="O1284" i="1"/>
  <c r="P1284" i="1" s="1"/>
  <c r="O1280" i="1"/>
  <c r="P1280" i="1" s="1"/>
  <c r="O1276" i="1"/>
  <c r="P1276" i="1" s="1"/>
  <c r="O1272" i="1"/>
  <c r="P1272" i="1" s="1"/>
  <c r="O1268" i="1"/>
  <c r="P1268" i="1" s="1"/>
  <c r="O1264" i="1"/>
  <c r="P1264" i="1" s="1"/>
  <c r="O1260" i="1"/>
  <c r="P1260" i="1" s="1"/>
  <c r="O1256" i="1"/>
  <c r="P1256" i="1" s="1"/>
  <c r="O1252" i="1"/>
  <c r="P1252" i="1" s="1"/>
  <c r="O1248" i="1"/>
  <c r="P1248" i="1" s="1"/>
  <c r="O1244" i="1"/>
  <c r="P1244" i="1" s="1"/>
  <c r="O1240" i="1"/>
  <c r="P1240" i="1" s="1"/>
  <c r="O1236" i="1"/>
  <c r="P1236" i="1" s="1"/>
  <c r="O1232" i="1"/>
  <c r="P1232" i="1" s="1"/>
  <c r="O1228" i="1"/>
  <c r="P1228" i="1" s="1"/>
  <c r="O1224" i="1"/>
  <c r="P1224" i="1" s="1"/>
  <c r="O1220" i="1"/>
  <c r="P1220" i="1" s="1"/>
  <c r="O1216" i="1"/>
  <c r="P1216" i="1" s="1"/>
  <c r="O1212" i="1"/>
  <c r="P1212" i="1" s="1"/>
  <c r="O1208" i="1"/>
  <c r="P1208" i="1" s="1"/>
  <c r="O1204" i="1"/>
  <c r="P1204" i="1" s="1"/>
  <c r="O1200" i="1"/>
  <c r="P1200" i="1" s="1"/>
  <c r="O1196" i="1"/>
  <c r="P1196" i="1" s="1"/>
  <c r="O1192" i="1"/>
  <c r="P1192" i="1" s="1"/>
  <c r="O1188" i="1"/>
  <c r="P1188" i="1" s="1"/>
  <c r="O1184" i="1"/>
  <c r="P1184" i="1" s="1"/>
  <c r="O1180" i="1"/>
  <c r="P1180" i="1" s="1"/>
  <c r="O1176" i="1"/>
  <c r="P1176" i="1" s="1"/>
  <c r="O1172" i="1"/>
  <c r="P1172" i="1" s="1"/>
  <c r="O1168" i="1"/>
  <c r="P1168" i="1" s="1"/>
  <c r="O1164" i="1"/>
  <c r="P1164" i="1" s="1"/>
  <c r="O1160" i="1"/>
  <c r="P1160" i="1" s="1"/>
  <c r="O1156" i="1"/>
  <c r="P1156" i="1" s="1"/>
  <c r="O1152" i="1"/>
  <c r="P1152" i="1" s="1"/>
  <c r="O1148" i="1"/>
  <c r="P1148" i="1" s="1"/>
  <c r="O1144" i="1"/>
  <c r="P1144" i="1" s="1"/>
  <c r="O1140" i="1"/>
  <c r="P1140" i="1" s="1"/>
  <c r="O1136" i="1"/>
  <c r="P1136" i="1" s="1"/>
  <c r="O1132" i="1"/>
  <c r="P1132" i="1" s="1"/>
  <c r="O6" i="1"/>
  <c r="P6" i="1" s="1"/>
  <c r="O1125" i="1"/>
  <c r="P1125" i="1" s="1"/>
  <c r="O1121" i="1"/>
  <c r="P1121" i="1" s="1"/>
  <c r="O1117" i="1"/>
  <c r="P1117" i="1" s="1"/>
  <c r="O1113" i="1"/>
  <c r="P1113" i="1" s="1"/>
  <c r="O1109" i="1"/>
  <c r="P1109" i="1" s="1"/>
  <c r="O1105" i="1"/>
  <c r="P1105" i="1" s="1"/>
  <c r="O1101" i="1"/>
  <c r="P1101" i="1" s="1"/>
  <c r="O1097" i="1"/>
  <c r="P1097" i="1" s="1"/>
  <c r="O1094" i="1"/>
  <c r="P1094" i="1" s="1"/>
  <c r="O1090" i="1"/>
  <c r="P1090" i="1" s="1"/>
  <c r="O1086" i="1"/>
  <c r="P1086" i="1" s="1"/>
  <c r="O1082" i="1"/>
  <c r="P1082" i="1" s="1"/>
  <c r="O1078" i="1"/>
  <c r="P1078" i="1" s="1"/>
  <c r="O1074" i="1"/>
  <c r="P1074" i="1" s="1"/>
  <c r="O1070" i="1"/>
  <c r="P1070" i="1" s="1"/>
  <c r="O1066" i="1"/>
  <c r="P1066" i="1" s="1"/>
  <c r="O1062" i="1"/>
  <c r="P1062" i="1" s="1"/>
  <c r="O1058" i="1"/>
  <c r="P1058" i="1" s="1"/>
  <c r="O1054" i="1"/>
  <c r="P1054" i="1" s="1"/>
  <c r="O1050" i="1"/>
  <c r="P1050" i="1" s="1"/>
  <c r="O1046" i="1"/>
  <c r="P1046" i="1" s="1"/>
  <c r="O1042" i="1"/>
  <c r="P1042" i="1" s="1"/>
  <c r="O1038" i="1"/>
  <c r="P1038" i="1" s="1"/>
  <c r="O1034" i="1"/>
  <c r="P1034" i="1" s="1"/>
  <c r="O1030" i="1"/>
  <c r="P1030" i="1" s="1"/>
  <c r="O1026" i="1"/>
  <c r="P1026" i="1" s="1"/>
  <c r="O1023" i="1"/>
  <c r="P1023" i="1" s="1"/>
  <c r="O1019" i="1"/>
  <c r="P1019" i="1" s="1"/>
  <c r="O1015" i="1"/>
  <c r="P1015" i="1" s="1"/>
  <c r="O1011" i="1"/>
  <c r="P1011" i="1" s="1"/>
  <c r="O1007" i="1"/>
  <c r="P1007" i="1" s="1"/>
  <c r="O1003" i="1"/>
  <c r="P1003" i="1" s="1"/>
  <c r="O999" i="1"/>
  <c r="P999" i="1" s="1"/>
  <c r="O995" i="1"/>
  <c r="P995" i="1" s="1"/>
  <c r="O991" i="1"/>
  <c r="P991" i="1" s="1"/>
  <c r="O987" i="1"/>
  <c r="P987" i="1" s="1"/>
  <c r="O983" i="1"/>
  <c r="P983" i="1" s="1"/>
  <c r="O979" i="1"/>
  <c r="P979" i="1" s="1"/>
  <c r="O975" i="1"/>
  <c r="P975" i="1" s="1"/>
  <c r="O971" i="1"/>
  <c r="P971" i="1" s="1"/>
  <c r="O967" i="1"/>
  <c r="P967" i="1" s="1"/>
  <c r="O963" i="1"/>
  <c r="P963" i="1" s="1"/>
  <c r="O959" i="1"/>
  <c r="P959" i="1" s="1"/>
  <c r="O955" i="1"/>
  <c r="P955" i="1" s="1"/>
  <c r="O951" i="1"/>
  <c r="P951" i="1" s="1"/>
  <c r="O947" i="1"/>
  <c r="P947" i="1" s="1"/>
  <c r="O943" i="1"/>
  <c r="P943" i="1" s="1"/>
  <c r="O939" i="1"/>
  <c r="P939" i="1" s="1"/>
  <c r="O935" i="1"/>
  <c r="P935" i="1" s="1"/>
  <c r="O931" i="1"/>
  <c r="P931" i="1" s="1"/>
  <c r="O927" i="1"/>
  <c r="P927" i="1" s="1"/>
  <c r="O923" i="1"/>
  <c r="P923" i="1" s="1"/>
  <c r="O919" i="1"/>
  <c r="P919" i="1" s="1"/>
  <c r="O915" i="1"/>
  <c r="P915" i="1" s="1"/>
  <c r="O911" i="1"/>
  <c r="P911" i="1" s="1"/>
  <c r="O907" i="1"/>
  <c r="P907" i="1" s="1"/>
  <c r="O903" i="1"/>
  <c r="P903" i="1" s="1"/>
  <c r="O899" i="1"/>
  <c r="P899" i="1" s="1"/>
  <c r="O895" i="1"/>
  <c r="P895" i="1" s="1"/>
  <c r="O891" i="1"/>
  <c r="P891" i="1" s="1"/>
  <c r="O887" i="1"/>
  <c r="P887" i="1" s="1"/>
  <c r="O883" i="1"/>
  <c r="P883" i="1" s="1"/>
  <c r="O879" i="1"/>
  <c r="P879" i="1" s="1"/>
  <c r="O875" i="1"/>
  <c r="P875" i="1" s="1"/>
  <c r="O871" i="1"/>
  <c r="P871" i="1" s="1"/>
  <c r="O867" i="1"/>
  <c r="P867" i="1" s="1"/>
  <c r="O863" i="1"/>
  <c r="P863" i="1" s="1"/>
  <c r="O859" i="1"/>
  <c r="P859" i="1" s="1"/>
  <c r="O855" i="1"/>
  <c r="P855" i="1" s="1"/>
  <c r="O851" i="1"/>
  <c r="P851" i="1" s="1"/>
  <c r="O847" i="1"/>
  <c r="P847" i="1" s="1"/>
  <c r="O843" i="1"/>
  <c r="P843" i="1" s="1"/>
  <c r="O839" i="1"/>
  <c r="P839" i="1" s="1"/>
  <c r="O835" i="1"/>
  <c r="P835" i="1" s="1"/>
  <c r="O831" i="1"/>
  <c r="P831" i="1" s="1"/>
  <c r="O827" i="1"/>
  <c r="P827" i="1" s="1"/>
  <c r="O823" i="1"/>
  <c r="P823" i="1" s="1"/>
  <c r="O819" i="1"/>
  <c r="P819" i="1" s="1"/>
  <c r="O815" i="1"/>
  <c r="P815" i="1" s="1"/>
  <c r="O811" i="1"/>
  <c r="P811" i="1" s="1"/>
  <c r="O807" i="1"/>
  <c r="P807" i="1" s="1"/>
  <c r="O803" i="1"/>
  <c r="P803" i="1" s="1"/>
  <c r="O799" i="1"/>
  <c r="P799" i="1" s="1"/>
  <c r="O795" i="1"/>
  <c r="P795" i="1" s="1"/>
  <c r="O791" i="1"/>
  <c r="P791" i="1" s="1"/>
  <c r="O787" i="1"/>
  <c r="P787" i="1" s="1"/>
  <c r="O783" i="1"/>
  <c r="P783" i="1" s="1"/>
  <c r="O779" i="1"/>
  <c r="P779" i="1" s="1"/>
  <c r="O775" i="1"/>
  <c r="P775" i="1" s="1"/>
  <c r="O771" i="1"/>
  <c r="P771" i="1" s="1"/>
  <c r="O767" i="1"/>
  <c r="P767" i="1" s="1"/>
  <c r="O763" i="1"/>
  <c r="P763" i="1" s="1"/>
  <c r="O759" i="1"/>
  <c r="P759" i="1" s="1"/>
  <c r="O755" i="1"/>
  <c r="P755" i="1" s="1"/>
  <c r="O751" i="1"/>
  <c r="P751" i="1" s="1"/>
  <c r="O747" i="1"/>
  <c r="P747" i="1" s="1"/>
  <c r="O743" i="1"/>
  <c r="P743" i="1" s="1"/>
  <c r="O739" i="1"/>
  <c r="P739" i="1" s="1"/>
  <c r="O735" i="1"/>
  <c r="P735" i="1" s="1"/>
  <c r="O731" i="1"/>
  <c r="P731" i="1" s="1"/>
  <c r="O727" i="1"/>
  <c r="P727" i="1" s="1"/>
  <c r="O723" i="1"/>
  <c r="P723" i="1" s="1"/>
  <c r="O719" i="1"/>
  <c r="P719" i="1" s="1"/>
  <c r="O715" i="1"/>
  <c r="P715" i="1" s="1"/>
  <c r="O711" i="1"/>
  <c r="P711" i="1" s="1"/>
  <c r="O707" i="1"/>
  <c r="P707" i="1" s="1"/>
  <c r="O703" i="1"/>
  <c r="P703" i="1" s="1"/>
  <c r="O699" i="1"/>
  <c r="P699" i="1" s="1"/>
  <c r="O696" i="1"/>
  <c r="P696" i="1" s="1"/>
  <c r="O692" i="1"/>
  <c r="P692" i="1" s="1"/>
  <c r="O688" i="1"/>
  <c r="P688" i="1" s="1"/>
  <c r="O684" i="1"/>
  <c r="P684" i="1" s="1"/>
  <c r="O680" i="1"/>
  <c r="P680" i="1" s="1"/>
  <c r="O676" i="1"/>
  <c r="P676" i="1" s="1"/>
  <c r="O672" i="1"/>
  <c r="P672" i="1" s="1"/>
  <c r="O668" i="1"/>
  <c r="P668" i="1" s="1"/>
  <c r="O664" i="1"/>
  <c r="P664" i="1" s="1"/>
  <c r="O660" i="1"/>
  <c r="P660" i="1" s="1"/>
  <c r="O656" i="1"/>
  <c r="P656" i="1" s="1"/>
  <c r="O652" i="1"/>
  <c r="P652" i="1" s="1"/>
  <c r="O648" i="1"/>
  <c r="P648" i="1" s="1"/>
  <c r="O644" i="1"/>
  <c r="P644" i="1" s="1"/>
  <c r="O640" i="1"/>
  <c r="P640" i="1" s="1"/>
  <c r="O636" i="1"/>
  <c r="P636" i="1" s="1"/>
  <c r="O632" i="1"/>
  <c r="P632" i="1" s="1"/>
  <c r="O628" i="1"/>
  <c r="P628" i="1" s="1"/>
  <c r="O624" i="1"/>
  <c r="P624" i="1" s="1"/>
  <c r="O620" i="1"/>
  <c r="P620" i="1" s="1"/>
  <c r="O616" i="1"/>
  <c r="P616" i="1" s="1"/>
  <c r="O612" i="1"/>
  <c r="P612" i="1" s="1"/>
  <c r="O608" i="1"/>
  <c r="P608" i="1" s="1"/>
  <c r="O604" i="1"/>
  <c r="P604" i="1" s="1"/>
  <c r="O600" i="1"/>
  <c r="P600" i="1" s="1"/>
  <c r="O596" i="1"/>
  <c r="P596" i="1" s="1"/>
  <c r="O592" i="1"/>
  <c r="P592" i="1" s="1"/>
  <c r="O588" i="1"/>
  <c r="P588" i="1" s="1"/>
  <c r="O584" i="1"/>
  <c r="P584" i="1" s="1"/>
  <c r="O580" i="1"/>
  <c r="P580" i="1" s="1"/>
  <c r="O577" i="1"/>
  <c r="P577" i="1" s="1"/>
  <c r="O573" i="1"/>
  <c r="P573" i="1" s="1"/>
  <c r="O569" i="1"/>
  <c r="P569" i="1" s="1"/>
  <c r="O565" i="1"/>
  <c r="P565" i="1" s="1"/>
  <c r="O561" i="1"/>
  <c r="P561" i="1" s="1"/>
  <c r="O557" i="1"/>
  <c r="P557" i="1" s="1"/>
  <c r="O553" i="1"/>
  <c r="P553" i="1" s="1"/>
  <c r="O549" i="1"/>
  <c r="P549" i="1" s="1"/>
  <c r="O545" i="1"/>
  <c r="P545" i="1" s="1"/>
  <c r="O541" i="1"/>
  <c r="P541" i="1" s="1"/>
  <c r="O537" i="1"/>
  <c r="P537" i="1" s="1"/>
  <c r="O533" i="1"/>
  <c r="P533" i="1" s="1"/>
  <c r="O529" i="1"/>
  <c r="P529" i="1" s="1"/>
  <c r="O525" i="1"/>
  <c r="P525" i="1" s="1"/>
  <c r="O521" i="1"/>
  <c r="P521" i="1" s="1"/>
  <c r="O517" i="1"/>
  <c r="P517" i="1" s="1"/>
  <c r="O513" i="1"/>
  <c r="P513" i="1" s="1"/>
  <c r="O509" i="1"/>
  <c r="P509" i="1" s="1"/>
  <c r="O505" i="1"/>
  <c r="P505" i="1" s="1"/>
  <c r="O501" i="1"/>
  <c r="P501" i="1" s="1"/>
  <c r="O497" i="1"/>
  <c r="P497" i="1" s="1"/>
  <c r="O493" i="1"/>
  <c r="P493" i="1" s="1"/>
  <c r="O489" i="1"/>
  <c r="P489" i="1" s="1"/>
  <c r="O485" i="1"/>
  <c r="P485" i="1" s="1"/>
  <c r="O481" i="1"/>
  <c r="P481" i="1" s="1"/>
  <c r="O477" i="1"/>
  <c r="P477" i="1" s="1"/>
  <c r="O473" i="1"/>
  <c r="P473" i="1" s="1"/>
  <c r="O469" i="1"/>
  <c r="P469" i="1" s="1"/>
  <c r="O465" i="1"/>
  <c r="P465" i="1" s="1"/>
  <c r="O461" i="1"/>
  <c r="P461" i="1" s="1"/>
  <c r="O457" i="1"/>
  <c r="P457" i="1" s="1"/>
  <c r="O453" i="1"/>
  <c r="P453" i="1" s="1"/>
  <c r="O449" i="1"/>
  <c r="P449" i="1" s="1"/>
  <c r="O445" i="1"/>
  <c r="P445" i="1" s="1"/>
  <c r="O441" i="1"/>
  <c r="P441" i="1" s="1"/>
  <c r="O437" i="1"/>
  <c r="P437" i="1" s="1"/>
  <c r="O433" i="1"/>
  <c r="P433" i="1" s="1"/>
  <c r="O429" i="1"/>
  <c r="P429" i="1" s="1"/>
  <c r="O425" i="1"/>
  <c r="P425" i="1" s="1"/>
  <c r="O421" i="1"/>
  <c r="P421" i="1" s="1"/>
  <c r="O417" i="1"/>
  <c r="P417" i="1" s="1"/>
  <c r="O413" i="1"/>
  <c r="P413" i="1" s="1"/>
  <c r="O409" i="1"/>
  <c r="P409" i="1" s="1"/>
  <c r="O405" i="1"/>
  <c r="P405" i="1" s="1"/>
  <c r="O401" i="1"/>
  <c r="P401" i="1" s="1"/>
  <c r="O397" i="1"/>
  <c r="P397" i="1" s="1"/>
  <c r="O393" i="1"/>
  <c r="P393" i="1" s="1"/>
  <c r="O389" i="1"/>
  <c r="P389" i="1" s="1"/>
  <c r="O385" i="1"/>
  <c r="P385" i="1" s="1"/>
  <c r="O381" i="1"/>
  <c r="P381" i="1" s="1"/>
  <c r="O377" i="1"/>
  <c r="P377" i="1" s="1"/>
  <c r="O373" i="1"/>
  <c r="P373" i="1" s="1"/>
  <c r="O369" i="1"/>
  <c r="P369" i="1" s="1"/>
  <c r="O365" i="1"/>
  <c r="P365" i="1" s="1"/>
  <c r="O361" i="1"/>
  <c r="P361" i="1" s="1"/>
  <c r="O357" i="1"/>
  <c r="P357" i="1" s="1"/>
  <c r="O353" i="1"/>
  <c r="P353" i="1" s="1"/>
  <c r="O349" i="1"/>
  <c r="P349" i="1" s="1"/>
  <c r="O345" i="1"/>
  <c r="P345" i="1" s="1"/>
  <c r="O341" i="1"/>
  <c r="P341" i="1" s="1"/>
  <c r="O337" i="1"/>
  <c r="P337" i="1" s="1"/>
  <c r="O333" i="1"/>
  <c r="P333" i="1" s="1"/>
  <c r="O329" i="1"/>
  <c r="P329" i="1" s="1"/>
  <c r="O325" i="1"/>
  <c r="P325" i="1" s="1"/>
  <c r="O321" i="1"/>
  <c r="P321" i="1" s="1"/>
  <c r="O317" i="1"/>
  <c r="P317" i="1" s="1"/>
  <c r="O313" i="1"/>
  <c r="P313" i="1" s="1"/>
  <c r="O309" i="1"/>
  <c r="P309" i="1" s="1"/>
  <c r="O305" i="1"/>
  <c r="P305" i="1" s="1"/>
  <c r="O301" i="1"/>
  <c r="P301" i="1" s="1"/>
  <c r="O297" i="1"/>
  <c r="P297" i="1" s="1"/>
  <c r="O293" i="1"/>
  <c r="P293" i="1" s="1"/>
  <c r="O289" i="1"/>
  <c r="P289" i="1" s="1"/>
  <c r="O285" i="1"/>
  <c r="P285" i="1" s="1"/>
  <c r="O281" i="1"/>
  <c r="P281" i="1" s="1"/>
  <c r="O277" i="1"/>
  <c r="P277" i="1" s="1"/>
  <c r="O273" i="1"/>
  <c r="P273" i="1" s="1"/>
  <c r="O269" i="1"/>
  <c r="P269" i="1" s="1"/>
  <c r="O265" i="1"/>
  <c r="P265" i="1" s="1"/>
  <c r="O261" i="1"/>
  <c r="P261" i="1" s="1"/>
  <c r="O257" i="1"/>
  <c r="P257" i="1" s="1"/>
  <c r="O253" i="1"/>
  <c r="P253" i="1" s="1"/>
  <c r="O249" i="1"/>
  <c r="P249" i="1" s="1"/>
  <c r="O245" i="1"/>
  <c r="P245" i="1" s="1"/>
  <c r="O241" i="1"/>
  <c r="P241" i="1" s="1"/>
  <c r="O237" i="1"/>
  <c r="P237" i="1" s="1"/>
  <c r="O233" i="1"/>
  <c r="P233" i="1" s="1"/>
  <c r="O229" i="1"/>
  <c r="P229" i="1" s="1"/>
  <c r="O225" i="1"/>
  <c r="P225" i="1" s="1"/>
  <c r="O221" i="1"/>
  <c r="P221" i="1" s="1"/>
  <c r="O217" i="1"/>
  <c r="P217" i="1" s="1"/>
  <c r="O213" i="1"/>
  <c r="P213" i="1" s="1"/>
  <c r="O209" i="1"/>
  <c r="P209" i="1" s="1"/>
  <c r="O205" i="1"/>
  <c r="P205" i="1" s="1"/>
  <c r="O7" i="1"/>
  <c r="P7" i="1" s="1"/>
  <c r="O198" i="1"/>
  <c r="P198" i="1" s="1"/>
  <c r="O194" i="1"/>
  <c r="P194" i="1" s="1"/>
  <c r="O190" i="1"/>
  <c r="P190" i="1" s="1"/>
  <c r="O186" i="1"/>
  <c r="P186" i="1" s="1"/>
  <c r="O182" i="1"/>
  <c r="P182" i="1" s="1"/>
  <c r="O178" i="1"/>
  <c r="P178" i="1" s="1"/>
  <c r="O174" i="1"/>
  <c r="P174" i="1" s="1"/>
  <c r="O170" i="1"/>
  <c r="P170" i="1" s="1"/>
  <c r="O166" i="1"/>
  <c r="P166" i="1" s="1"/>
  <c r="O162" i="1"/>
  <c r="P162" i="1" s="1"/>
  <c r="O158" i="1"/>
  <c r="P158" i="1" s="1"/>
  <c r="O154" i="1"/>
  <c r="P154" i="1" s="1"/>
  <c r="O150" i="1"/>
  <c r="P150" i="1" s="1"/>
  <c r="O146" i="1"/>
  <c r="P146" i="1" s="1"/>
  <c r="O142" i="1"/>
  <c r="P142" i="1" s="1"/>
  <c r="O138" i="1"/>
  <c r="P138" i="1" s="1"/>
  <c r="O134" i="1"/>
  <c r="P134" i="1" s="1"/>
  <c r="O130" i="1"/>
  <c r="P130" i="1" s="1"/>
  <c r="O126" i="1"/>
  <c r="P126" i="1" s="1"/>
  <c r="O122" i="1"/>
  <c r="P122" i="1" s="1"/>
  <c r="O118" i="1"/>
  <c r="P118" i="1" s="1"/>
  <c r="O114" i="1"/>
  <c r="P114" i="1" s="1"/>
  <c r="O110" i="1"/>
  <c r="P110" i="1" s="1"/>
  <c r="O106" i="1"/>
  <c r="P106" i="1" s="1"/>
  <c r="O102" i="1"/>
  <c r="P102" i="1" s="1"/>
  <c r="O98" i="1"/>
  <c r="P98" i="1" s="1"/>
  <c r="O94" i="1"/>
  <c r="P94" i="1" s="1"/>
  <c r="O90" i="1"/>
  <c r="P90" i="1" s="1"/>
  <c r="O86" i="1"/>
  <c r="P86" i="1" s="1"/>
  <c r="O82" i="1"/>
  <c r="P82" i="1" s="1"/>
  <c r="O78" i="1"/>
  <c r="P78" i="1" s="1"/>
  <c r="O74" i="1"/>
  <c r="P74" i="1" s="1"/>
  <c r="O70" i="1"/>
  <c r="P70" i="1" s="1"/>
  <c r="O66" i="1"/>
  <c r="P66" i="1" s="1"/>
  <c r="O62" i="1"/>
  <c r="P62" i="1" s="1"/>
  <c r="O58" i="1"/>
  <c r="P58" i="1" s="1"/>
  <c r="O54" i="1"/>
  <c r="P54" i="1" s="1"/>
  <c r="O50" i="1"/>
  <c r="P50" i="1" s="1"/>
  <c r="O46" i="1"/>
  <c r="P46" i="1" s="1"/>
  <c r="O42" i="1"/>
  <c r="P42" i="1" s="1"/>
  <c r="O38" i="1"/>
  <c r="P38" i="1" s="1"/>
  <c r="O34" i="1"/>
  <c r="P34" i="1" s="1"/>
  <c r="O30" i="1"/>
  <c r="P30" i="1" s="1"/>
  <c r="O26" i="1"/>
  <c r="P26" i="1" s="1"/>
  <c r="O22" i="1"/>
  <c r="P22" i="1" s="1"/>
  <c r="O18" i="1"/>
  <c r="P18" i="1" s="1"/>
  <c r="O14" i="1"/>
  <c r="P14" i="1" s="1"/>
  <c r="O10" i="1"/>
  <c r="P10" i="1" s="1"/>
  <c r="O1335" i="1"/>
  <c r="P1335" i="1" s="1"/>
  <c r="O1331" i="1"/>
  <c r="P1331" i="1" s="1"/>
  <c r="O1327" i="1"/>
  <c r="P1327" i="1" s="1"/>
  <c r="O1323" i="1"/>
  <c r="P1323" i="1" s="1"/>
  <c r="O1319" i="1"/>
  <c r="P1319" i="1" s="1"/>
  <c r="O1315" i="1"/>
  <c r="P1315" i="1" s="1"/>
  <c r="O1311" i="1"/>
  <c r="P1311" i="1" s="1"/>
  <c r="O1307" i="1"/>
  <c r="P1307" i="1" s="1"/>
  <c r="O1303" i="1"/>
  <c r="P1303" i="1" s="1"/>
  <c r="O1299" i="1"/>
  <c r="P1299" i="1" s="1"/>
  <c r="O1295" i="1"/>
  <c r="P1295" i="1" s="1"/>
  <c r="O1291" i="1"/>
  <c r="P1291" i="1" s="1"/>
  <c r="O1287" i="1"/>
  <c r="P1287" i="1" s="1"/>
  <c r="O1283" i="1"/>
  <c r="P1283" i="1" s="1"/>
  <c r="O1279" i="1"/>
  <c r="P1279" i="1" s="1"/>
  <c r="O1275" i="1"/>
  <c r="P1275" i="1" s="1"/>
  <c r="O1271" i="1"/>
  <c r="P1271" i="1" s="1"/>
  <c r="O1267" i="1"/>
  <c r="P1267" i="1" s="1"/>
  <c r="O1263" i="1"/>
  <c r="P1263" i="1" s="1"/>
  <c r="O1259" i="1"/>
  <c r="P1259" i="1" s="1"/>
  <c r="O1255" i="1"/>
  <c r="P1255" i="1" s="1"/>
  <c r="O1251" i="1"/>
  <c r="P1251" i="1" s="1"/>
  <c r="O1247" i="1"/>
  <c r="P1247" i="1" s="1"/>
  <c r="O1243" i="1"/>
  <c r="P1243" i="1" s="1"/>
  <c r="O1239" i="1"/>
  <c r="P1239" i="1" s="1"/>
  <c r="O1235" i="1"/>
  <c r="P1235" i="1" s="1"/>
  <c r="O1231" i="1"/>
  <c r="P1231" i="1" s="1"/>
  <c r="O1227" i="1"/>
  <c r="P1227" i="1" s="1"/>
  <c r="O1223" i="1"/>
  <c r="P1223" i="1" s="1"/>
  <c r="O1219" i="1"/>
  <c r="P1219" i="1" s="1"/>
  <c r="O1215" i="1"/>
  <c r="P1215" i="1" s="1"/>
  <c r="O1211" i="1"/>
  <c r="P1211" i="1" s="1"/>
  <c r="O1207" i="1"/>
  <c r="P1207" i="1" s="1"/>
  <c r="O1203" i="1"/>
  <c r="P1203" i="1" s="1"/>
  <c r="O1199" i="1"/>
  <c r="P1199" i="1" s="1"/>
  <c r="O1195" i="1"/>
  <c r="P1195" i="1" s="1"/>
  <c r="O1191" i="1"/>
  <c r="P1191" i="1" s="1"/>
  <c r="O1187" i="1"/>
  <c r="P1187" i="1" s="1"/>
  <c r="O1183" i="1"/>
  <c r="P1183" i="1" s="1"/>
  <c r="O1179" i="1"/>
  <c r="P1179" i="1" s="1"/>
  <c r="O1175" i="1"/>
  <c r="P1175" i="1" s="1"/>
  <c r="O1171" i="1"/>
  <c r="P1171" i="1" s="1"/>
  <c r="O1167" i="1"/>
  <c r="P1167" i="1" s="1"/>
  <c r="O1163" i="1"/>
  <c r="P1163" i="1" s="1"/>
  <c r="O1159" i="1"/>
  <c r="P1159" i="1" s="1"/>
  <c r="O1155" i="1"/>
  <c r="P1155" i="1" s="1"/>
  <c r="O1151" i="1"/>
  <c r="P1151" i="1" s="1"/>
  <c r="O1147" i="1"/>
  <c r="P1147" i="1" s="1"/>
  <c r="O1143" i="1"/>
  <c r="P1143" i="1" s="1"/>
  <c r="O1139" i="1"/>
  <c r="P1139" i="1" s="1"/>
  <c r="O1135" i="1"/>
  <c r="P1135" i="1" s="1"/>
  <c r="O1131" i="1"/>
  <c r="P1131" i="1" s="1"/>
  <c r="O1128" i="1"/>
  <c r="P1128" i="1" s="1"/>
  <c r="O1124" i="1"/>
  <c r="P1124" i="1" s="1"/>
  <c r="O1120" i="1"/>
  <c r="P1120" i="1" s="1"/>
  <c r="O1116" i="1"/>
  <c r="P1116" i="1" s="1"/>
  <c r="O1112" i="1"/>
  <c r="P1112" i="1" s="1"/>
  <c r="O1108" i="1"/>
  <c r="P1108" i="1" s="1"/>
  <c r="O1104" i="1"/>
  <c r="P1104" i="1" s="1"/>
  <c r="O1100" i="1"/>
  <c r="P1100" i="1" s="1"/>
  <c r="O3" i="1"/>
  <c r="P3" i="1" s="1"/>
  <c r="O1093" i="1"/>
  <c r="P1093" i="1" s="1"/>
  <c r="O1089" i="1"/>
  <c r="P1089" i="1" s="1"/>
  <c r="O1085" i="1"/>
  <c r="P1085" i="1" s="1"/>
  <c r="O1081" i="1"/>
  <c r="P1081" i="1" s="1"/>
  <c r="O1077" i="1"/>
  <c r="P1077" i="1" s="1"/>
  <c r="O1073" i="1"/>
  <c r="P1073" i="1" s="1"/>
  <c r="O1069" i="1"/>
  <c r="P1069" i="1" s="1"/>
  <c r="O1065" i="1"/>
  <c r="P1065" i="1" s="1"/>
  <c r="O1061" i="1"/>
  <c r="P1061" i="1" s="1"/>
  <c r="O1057" i="1"/>
  <c r="P1057" i="1" s="1"/>
  <c r="O1053" i="1"/>
  <c r="P1053" i="1" s="1"/>
  <c r="O1049" i="1"/>
  <c r="P1049" i="1" s="1"/>
  <c r="O1045" i="1"/>
  <c r="P1045" i="1" s="1"/>
  <c r="O1041" i="1"/>
  <c r="P1041" i="1" s="1"/>
  <c r="O1037" i="1"/>
  <c r="P1037" i="1" s="1"/>
  <c r="O1033" i="1"/>
  <c r="P1033" i="1" s="1"/>
  <c r="O1029" i="1"/>
  <c r="P1029" i="1" s="1"/>
  <c r="O1025" i="1"/>
  <c r="P1025" i="1" s="1"/>
  <c r="O1022" i="1"/>
  <c r="P1022" i="1" s="1"/>
  <c r="O1018" i="1"/>
  <c r="P1018" i="1" s="1"/>
  <c r="O1014" i="1"/>
  <c r="P1014" i="1" s="1"/>
  <c r="O1010" i="1"/>
  <c r="P1010" i="1" s="1"/>
  <c r="O1006" i="1"/>
  <c r="P1006" i="1" s="1"/>
  <c r="O1002" i="1"/>
  <c r="P1002" i="1" s="1"/>
  <c r="O998" i="1"/>
  <c r="P998" i="1" s="1"/>
  <c r="O994" i="1"/>
  <c r="P994" i="1" s="1"/>
  <c r="O990" i="1"/>
  <c r="P990" i="1" s="1"/>
  <c r="O986" i="1"/>
  <c r="P986" i="1" s="1"/>
  <c r="O982" i="1"/>
  <c r="P982" i="1" s="1"/>
  <c r="O978" i="1"/>
  <c r="P978" i="1" s="1"/>
  <c r="O974" i="1"/>
  <c r="P974" i="1" s="1"/>
  <c r="O970" i="1"/>
  <c r="P970" i="1" s="1"/>
  <c r="O966" i="1"/>
  <c r="P966" i="1" s="1"/>
  <c r="O962" i="1"/>
  <c r="P962" i="1" s="1"/>
  <c r="O958" i="1"/>
  <c r="P958" i="1" s="1"/>
  <c r="O954" i="1"/>
  <c r="P954" i="1" s="1"/>
  <c r="O950" i="1"/>
  <c r="P950" i="1" s="1"/>
  <c r="O946" i="1"/>
  <c r="P946" i="1" s="1"/>
  <c r="O942" i="1"/>
  <c r="P942" i="1" s="1"/>
  <c r="O938" i="1"/>
  <c r="P938" i="1" s="1"/>
  <c r="O934" i="1"/>
  <c r="P934" i="1" s="1"/>
  <c r="O930" i="1"/>
  <c r="P930" i="1" s="1"/>
  <c r="O926" i="1"/>
  <c r="P926" i="1" s="1"/>
  <c r="O922" i="1"/>
  <c r="P922" i="1" s="1"/>
  <c r="O918" i="1"/>
  <c r="P918" i="1" s="1"/>
  <c r="O914" i="1"/>
  <c r="P914" i="1" s="1"/>
  <c r="O910" i="1"/>
  <c r="P910" i="1" s="1"/>
  <c r="O906" i="1"/>
  <c r="P906" i="1" s="1"/>
  <c r="O902" i="1"/>
  <c r="P902" i="1" s="1"/>
  <c r="O898" i="1"/>
  <c r="P898" i="1" s="1"/>
  <c r="O894" i="1"/>
  <c r="P894" i="1" s="1"/>
  <c r="O890" i="1"/>
  <c r="P890" i="1" s="1"/>
  <c r="O886" i="1"/>
  <c r="P886" i="1" s="1"/>
  <c r="O882" i="1"/>
  <c r="P882" i="1" s="1"/>
  <c r="O878" i="1"/>
  <c r="P878" i="1" s="1"/>
  <c r="O874" i="1"/>
  <c r="P874" i="1" s="1"/>
  <c r="O870" i="1"/>
  <c r="P870" i="1" s="1"/>
  <c r="O866" i="1"/>
  <c r="P866" i="1" s="1"/>
  <c r="O862" i="1"/>
  <c r="P862" i="1" s="1"/>
  <c r="O858" i="1"/>
  <c r="P858" i="1" s="1"/>
  <c r="O854" i="1"/>
  <c r="P854" i="1" s="1"/>
  <c r="O850" i="1"/>
  <c r="P850" i="1" s="1"/>
  <c r="O846" i="1"/>
  <c r="P846" i="1" s="1"/>
  <c r="O842" i="1"/>
  <c r="P842" i="1" s="1"/>
  <c r="O838" i="1"/>
  <c r="P838" i="1" s="1"/>
  <c r="O834" i="1"/>
  <c r="P834" i="1" s="1"/>
  <c r="O830" i="1"/>
  <c r="P830" i="1" s="1"/>
  <c r="O826" i="1"/>
  <c r="P826" i="1" s="1"/>
  <c r="O822" i="1"/>
  <c r="P822" i="1" s="1"/>
  <c r="O818" i="1"/>
  <c r="P818" i="1" s="1"/>
  <c r="O814" i="1"/>
  <c r="P814" i="1" s="1"/>
  <c r="O810" i="1"/>
  <c r="P810" i="1" s="1"/>
  <c r="O806" i="1"/>
  <c r="P806" i="1" s="1"/>
  <c r="O802" i="1"/>
  <c r="P802" i="1" s="1"/>
  <c r="O798" i="1"/>
  <c r="P798" i="1" s="1"/>
  <c r="O794" i="1"/>
  <c r="P794" i="1" s="1"/>
  <c r="O790" i="1"/>
  <c r="P790" i="1" s="1"/>
  <c r="O786" i="1"/>
  <c r="P786" i="1" s="1"/>
  <c r="O782" i="1"/>
  <c r="P782" i="1" s="1"/>
  <c r="O778" i="1"/>
  <c r="P778" i="1" s="1"/>
  <c r="O774" i="1"/>
  <c r="P774" i="1" s="1"/>
  <c r="O770" i="1"/>
  <c r="P770" i="1" s="1"/>
  <c r="O766" i="1"/>
  <c r="P766" i="1" s="1"/>
  <c r="O762" i="1"/>
  <c r="P762" i="1" s="1"/>
  <c r="O758" i="1"/>
  <c r="P758" i="1" s="1"/>
  <c r="O754" i="1"/>
  <c r="P754" i="1" s="1"/>
  <c r="O750" i="1"/>
  <c r="P750" i="1" s="1"/>
  <c r="O746" i="1"/>
  <c r="P746" i="1" s="1"/>
  <c r="O742" i="1"/>
  <c r="P742" i="1" s="1"/>
  <c r="O738" i="1"/>
  <c r="P738" i="1" s="1"/>
  <c r="O734" i="1"/>
  <c r="P734" i="1" s="1"/>
  <c r="O730" i="1"/>
  <c r="P730" i="1" s="1"/>
  <c r="O726" i="1"/>
  <c r="P726" i="1" s="1"/>
  <c r="O722" i="1"/>
  <c r="P722" i="1" s="1"/>
  <c r="O718" i="1"/>
  <c r="P718" i="1" s="1"/>
  <c r="O714" i="1"/>
  <c r="P714" i="1" s="1"/>
  <c r="O710" i="1"/>
  <c r="P710" i="1" s="1"/>
  <c r="O706" i="1"/>
  <c r="P706" i="1" s="1"/>
  <c r="O702" i="1"/>
  <c r="P702" i="1" s="1"/>
  <c r="O698" i="1"/>
  <c r="P698" i="1" s="1"/>
  <c r="O695" i="1"/>
  <c r="P695" i="1" s="1"/>
  <c r="O691" i="1"/>
  <c r="P691" i="1" s="1"/>
  <c r="O687" i="1"/>
  <c r="P687" i="1" s="1"/>
  <c r="O683" i="1"/>
  <c r="P683" i="1" s="1"/>
  <c r="O679" i="1"/>
  <c r="P679" i="1" s="1"/>
  <c r="O675" i="1"/>
  <c r="P675" i="1" s="1"/>
  <c r="O671" i="1"/>
  <c r="P671" i="1" s="1"/>
  <c r="O667" i="1"/>
  <c r="P667" i="1" s="1"/>
  <c r="O663" i="1"/>
  <c r="P663" i="1" s="1"/>
  <c r="O659" i="1"/>
  <c r="P659" i="1" s="1"/>
  <c r="O655" i="1"/>
  <c r="P655" i="1" s="1"/>
  <c r="O651" i="1"/>
  <c r="P651" i="1" s="1"/>
  <c r="O647" i="1"/>
  <c r="P647" i="1" s="1"/>
  <c r="O643" i="1"/>
  <c r="P643" i="1" s="1"/>
  <c r="O639" i="1"/>
  <c r="P639" i="1" s="1"/>
  <c r="O635" i="1"/>
  <c r="P635" i="1" s="1"/>
  <c r="O631" i="1"/>
  <c r="P631" i="1" s="1"/>
  <c r="O627" i="1"/>
  <c r="P627" i="1" s="1"/>
  <c r="O623" i="1"/>
  <c r="P623" i="1" s="1"/>
  <c r="O619" i="1"/>
  <c r="P619" i="1" s="1"/>
  <c r="O615" i="1"/>
  <c r="P615" i="1" s="1"/>
  <c r="O611" i="1"/>
  <c r="P611" i="1" s="1"/>
  <c r="O607" i="1"/>
  <c r="P607" i="1" s="1"/>
  <c r="O603" i="1"/>
  <c r="P603" i="1" s="1"/>
  <c r="O599" i="1"/>
  <c r="P599" i="1" s="1"/>
  <c r="O595" i="1"/>
  <c r="P595" i="1" s="1"/>
  <c r="O591" i="1"/>
  <c r="P591" i="1" s="1"/>
  <c r="O587" i="1"/>
  <c r="P587" i="1" s="1"/>
  <c r="O583" i="1"/>
  <c r="P583" i="1" s="1"/>
  <c r="O579" i="1"/>
  <c r="P579" i="1" s="1"/>
  <c r="O576" i="1"/>
  <c r="P576" i="1" s="1"/>
  <c r="O572" i="1"/>
  <c r="P572" i="1" s="1"/>
  <c r="O568" i="1"/>
  <c r="P568" i="1" s="1"/>
  <c r="O564" i="1"/>
  <c r="P564" i="1" s="1"/>
  <c r="O560" i="1"/>
  <c r="P560" i="1" s="1"/>
  <c r="O556" i="1"/>
  <c r="P556" i="1" s="1"/>
  <c r="O552" i="1"/>
  <c r="P552" i="1" s="1"/>
  <c r="O548" i="1"/>
  <c r="P548" i="1" s="1"/>
  <c r="O544" i="1"/>
  <c r="P544" i="1" s="1"/>
  <c r="O540" i="1"/>
  <c r="P540" i="1" s="1"/>
  <c r="O536" i="1"/>
  <c r="P536" i="1" s="1"/>
  <c r="O532" i="1"/>
  <c r="P532" i="1" s="1"/>
  <c r="O528" i="1"/>
  <c r="P528" i="1" s="1"/>
  <c r="O524" i="1"/>
  <c r="P524" i="1" s="1"/>
  <c r="O520" i="1"/>
  <c r="P520" i="1" s="1"/>
  <c r="O516" i="1"/>
  <c r="P516" i="1" s="1"/>
  <c r="O512" i="1"/>
  <c r="P512" i="1" s="1"/>
  <c r="O508" i="1"/>
  <c r="P508" i="1" s="1"/>
  <c r="O504" i="1"/>
  <c r="P504" i="1" s="1"/>
  <c r="O500" i="1"/>
  <c r="P500" i="1" s="1"/>
  <c r="O496" i="1"/>
  <c r="P496" i="1" s="1"/>
  <c r="O492" i="1"/>
  <c r="P492" i="1" s="1"/>
  <c r="O488" i="1"/>
  <c r="P488" i="1" s="1"/>
  <c r="O484" i="1"/>
  <c r="P484" i="1" s="1"/>
  <c r="O480" i="1"/>
  <c r="P480" i="1" s="1"/>
  <c r="O476" i="1"/>
  <c r="P476" i="1" s="1"/>
  <c r="O472" i="1"/>
  <c r="P472" i="1" s="1"/>
  <c r="O468" i="1"/>
  <c r="P468" i="1" s="1"/>
  <c r="O464" i="1"/>
  <c r="P464" i="1" s="1"/>
  <c r="O460" i="1"/>
  <c r="P460" i="1" s="1"/>
  <c r="O456" i="1"/>
  <c r="P456" i="1" s="1"/>
  <c r="O452" i="1"/>
  <c r="P452" i="1" s="1"/>
  <c r="O448" i="1"/>
  <c r="P448" i="1" s="1"/>
  <c r="O444" i="1"/>
  <c r="P444" i="1" s="1"/>
  <c r="O440" i="1"/>
  <c r="P440" i="1" s="1"/>
  <c r="O436" i="1"/>
  <c r="P436" i="1" s="1"/>
  <c r="O432" i="1"/>
  <c r="P432" i="1" s="1"/>
  <c r="O428" i="1"/>
  <c r="P428" i="1" s="1"/>
  <c r="O424" i="1"/>
  <c r="P424" i="1" s="1"/>
  <c r="O420" i="1"/>
  <c r="P420" i="1" s="1"/>
  <c r="O416" i="1"/>
  <c r="P416" i="1" s="1"/>
  <c r="O412" i="1"/>
  <c r="P412" i="1" s="1"/>
  <c r="O408" i="1"/>
  <c r="P408" i="1" s="1"/>
  <c r="O404" i="1"/>
  <c r="P404" i="1" s="1"/>
  <c r="O400" i="1"/>
  <c r="P400" i="1" s="1"/>
  <c r="O396" i="1"/>
  <c r="P396" i="1" s="1"/>
  <c r="O392" i="1"/>
  <c r="P392" i="1" s="1"/>
  <c r="O388" i="1"/>
  <c r="P388" i="1" s="1"/>
  <c r="O384" i="1"/>
  <c r="P384" i="1" s="1"/>
  <c r="O380" i="1"/>
  <c r="P380" i="1" s="1"/>
  <c r="O376" i="1"/>
  <c r="P376" i="1" s="1"/>
  <c r="O372" i="1"/>
  <c r="P372" i="1" s="1"/>
  <c r="O368" i="1"/>
  <c r="P368" i="1" s="1"/>
  <c r="O364" i="1"/>
  <c r="P364" i="1" s="1"/>
  <c r="O360" i="1"/>
  <c r="P360" i="1" s="1"/>
  <c r="O356" i="1"/>
  <c r="P356" i="1" s="1"/>
  <c r="O352" i="1"/>
  <c r="P352" i="1" s="1"/>
  <c r="O348" i="1"/>
  <c r="P348" i="1" s="1"/>
  <c r="O344" i="1"/>
  <c r="P344" i="1" s="1"/>
  <c r="O340" i="1"/>
  <c r="P340" i="1" s="1"/>
  <c r="O336" i="1"/>
  <c r="P336" i="1" s="1"/>
  <c r="O332" i="1"/>
  <c r="P332" i="1" s="1"/>
  <c r="O328" i="1"/>
  <c r="P328" i="1" s="1"/>
  <c r="O324" i="1"/>
  <c r="P324" i="1" s="1"/>
  <c r="O320" i="1"/>
  <c r="P320" i="1" s="1"/>
  <c r="O316" i="1"/>
  <c r="P316" i="1" s="1"/>
  <c r="O312" i="1"/>
  <c r="P312" i="1" s="1"/>
  <c r="O308" i="1"/>
  <c r="P308" i="1" s="1"/>
  <c r="O304" i="1"/>
  <c r="P304" i="1" s="1"/>
  <c r="O300" i="1"/>
  <c r="P300" i="1" s="1"/>
  <c r="O296" i="1"/>
  <c r="P296" i="1" s="1"/>
  <c r="O292" i="1"/>
  <c r="P292" i="1" s="1"/>
  <c r="O288" i="1"/>
  <c r="P288" i="1" s="1"/>
  <c r="O284" i="1"/>
  <c r="P284" i="1" s="1"/>
  <c r="O280" i="1"/>
  <c r="P280" i="1" s="1"/>
  <c r="O276" i="1"/>
  <c r="P276" i="1" s="1"/>
  <c r="O272" i="1"/>
  <c r="P272" i="1" s="1"/>
  <c r="O268" i="1"/>
  <c r="P268" i="1" s="1"/>
  <c r="O264" i="1"/>
  <c r="P264" i="1" s="1"/>
  <c r="O260" i="1"/>
  <c r="P260" i="1" s="1"/>
  <c r="O256" i="1"/>
  <c r="P256" i="1" s="1"/>
  <c r="O252" i="1"/>
  <c r="P252" i="1" s="1"/>
  <c r="O248" i="1"/>
  <c r="P248" i="1" s="1"/>
  <c r="O244" i="1"/>
  <c r="P244" i="1" s="1"/>
  <c r="O240" i="1"/>
  <c r="P240" i="1" s="1"/>
  <c r="O236" i="1"/>
  <c r="P236" i="1" s="1"/>
  <c r="O232" i="1"/>
  <c r="P232" i="1" s="1"/>
  <c r="O228" i="1"/>
  <c r="P228" i="1" s="1"/>
  <c r="O224" i="1"/>
  <c r="P224" i="1" s="1"/>
  <c r="O220" i="1"/>
  <c r="P220" i="1" s="1"/>
  <c r="O216" i="1"/>
  <c r="P216" i="1" s="1"/>
  <c r="O212" i="1"/>
  <c r="P212" i="1" s="1"/>
  <c r="O208" i="1"/>
  <c r="P208" i="1" s="1"/>
  <c r="O204" i="1"/>
  <c r="P204" i="1" s="1"/>
  <c r="O201" i="1"/>
  <c r="P201" i="1" s="1"/>
  <c r="O197" i="1"/>
  <c r="P197" i="1" s="1"/>
  <c r="O193" i="1"/>
  <c r="P193" i="1" s="1"/>
  <c r="O189" i="1"/>
  <c r="P189" i="1" s="1"/>
  <c r="O185" i="1"/>
  <c r="P185" i="1" s="1"/>
  <c r="O181" i="1"/>
  <c r="P181" i="1" s="1"/>
  <c r="O177" i="1"/>
  <c r="P177" i="1" s="1"/>
  <c r="O173" i="1"/>
  <c r="P173" i="1" s="1"/>
  <c r="O169" i="1"/>
  <c r="P169" i="1" s="1"/>
  <c r="O165" i="1"/>
  <c r="P165" i="1" s="1"/>
  <c r="O161" i="1"/>
  <c r="P161" i="1" s="1"/>
  <c r="O157" i="1"/>
  <c r="P157" i="1" s="1"/>
  <c r="O153" i="1"/>
  <c r="P153" i="1" s="1"/>
  <c r="O149" i="1"/>
  <c r="P149" i="1" s="1"/>
  <c r="O145" i="1"/>
  <c r="P145" i="1" s="1"/>
  <c r="O141" i="1"/>
  <c r="P141" i="1" s="1"/>
  <c r="O137" i="1"/>
  <c r="P137" i="1" s="1"/>
  <c r="O133" i="1"/>
  <c r="P133" i="1" s="1"/>
  <c r="O129" i="1"/>
  <c r="P129" i="1" s="1"/>
  <c r="O125" i="1"/>
  <c r="P125" i="1" s="1"/>
  <c r="O121" i="1"/>
  <c r="P121" i="1" s="1"/>
  <c r="O117" i="1"/>
  <c r="P117" i="1" s="1"/>
  <c r="O113" i="1"/>
  <c r="P113" i="1" s="1"/>
  <c r="O109" i="1"/>
  <c r="P109" i="1" s="1"/>
  <c r="O105" i="1"/>
  <c r="P105" i="1" s="1"/>
  <c r="O101" i="1"/>
  <c r="P101" i="1" s="1"/>
  <c r="O97" i="1"/>
  <c r="P97" i="1" s="1"/>
  <c r="O93" i="1"/>
  <c r="P93" i="1" s="1"/>
  <c r="O89" i="1"/>
  <c r="P89" i="1" s="1"/>
  <c r="O85" i="1"/>
  <c r="P85" i="1" s="1"/>
  <c r="O81" i="1"/>
  <c r="P81" i="1" s="1"/>
  <c r="O77" i="1"/>
  <c r="P77" i="1" s="1"/>
  <c r="O73" i="1"/>
  <c r="P73" i="1" s="1"/>
  <c r="O69" i="1"/>
  <c r="P69" i="1" s="1"/>
  <c r="O65" i="1"/>
  <c r="P65" i="1" s="1"/>
  <c r="O61" i="1"/>
  <c r="P61" i="1" s="1"/>
  <c r="O57" i="1"/>
  <c r="P57" i="1" s="1"/>
  <c r="O53" i="1"/>
  <c r="P53" i="1" s="1"/>
  <c r="O49" i="1"/>
  <c r="P49" i="1" s="1"/>
  <c r="O45" i="1"/>
  <c r="P45" i="1" s="1"/>
  <c r="O41" i="1"/>
  <c r="P41" i="1" s="1"/>
  <c r="O37" i="1"/>
  <c r="P37" i="1" s="1"/>
  <c r="O33" i="1"/>
  <c r="P33" i="1" s="1"/>
  <c r="O29" i="1"/>
  <c r="P29" i="1" s="1"/>
  <c r="O25" i="1"/>
  <c r="P25" i="1" s="1"/>
  <c r="O21" i="1"/>
  <c r="P21" i="1" s="1"/>
  <c r="O17" i="1"/>
  <c r="P17" i="1" s="1"/>
  <c r="O13" i="1"/>
  <c r="P13" i="1" s="1"/>
  <c r="O9" i="1"/>
  <c r="P9" i="1" s="1"/>
</calcChain>
</file>

<file path=xl/connections.xml><?xml version="1.0" encoding="utf-8"?>
<connections xmlns="http://schemas.openxmlformats.org/spreadsheetml/2006/main">
  <connection id="1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Antibiotics_last_6_months_joined_to_respiratory_disease_#_(DCS_Quality___Infection).xlsx!Table1" type="102" refreshedVersion="6" minRefreshableVersion="5">
    <extLst>
      <ext xmlns:x15="http://schemas.microsoft.com/office/spreadsheetml/2010/11/main" uri="{DE250136-89BD-433C-8126-D09CA5730AF9}">
        <x15:connection id="Table1">
          <x15:rangePr sourceName="_xlcn.WorksheetConnection_Antibiotics_last_6_months_joined_to_respiratory_disease__DCS_Quality___Infection.xlsxTable1"/>
        </x15:connection>
      </ext>
    </extLst>
  </connection>
</connections>
</file>

<file path=xl/sharedStrings.xml><?xml version="1.0" encoding="utf-8"?>
<sst xmlns="http://schemas.openxmlformats.org/spreadsheetml/2006/main" count="76" uniqueCount="48">
  <si>
    <t>Age</t>
  </si>
  <si>
    <t>Sex</t>
  </si>
  <si>
    <t>Antibiotics last six months #: Event done at</t>
  </si>
  <si>
    <t>Antibiotics last six months #: Event done by</t>
  </si>
  <si>
    <t>Antibiotics last six months #: Drug</t>
  </si>
  <si>
    <t>Antibiotics last six months #: Drug ID</t>
  </si>
  <si>
    <t>Bronchiectasis: Patient ID</t>
  </si>
  <si>
    <t>Pulmonary Fibrosis: Patient ID</t>
  </si>
  <si>
    <t>COPD #: Patient ID</t>
  </si>
  <si>
    <t>Asthma QoF: Patient ID</t>
  </si>
  <si>
    <t>Patient Count</t>
  </si>
  <si>
    <t>Event consultation method</t>
  </si>
  <si>
    <t>Event done at</t>
  </si>
  <si>
    <t>Event done by</t>
  </si>
  <si>
    <t>Column2</t>
  </si>
  <si>
    <t>Row Labels</t>
  </si>
  <si>
    <t>Grand Total</t>
  </si>
  <si>
    <t>Column Labels</t>
  </si>
  <si>
    <t>Antibiotic</t>
  </si>
  <si>
    <t>Prescribing Rate</t>
  </si>
  <si>
    <t>Sum of Prescribing Rate</t>
  </si>
  <si>
    <t>Sum of Patient Count</t>
  </si>
  <si>
    <t>AgeBand</t>
  </si>
  <si>
    <t>(All)</t>
  </si>
  <si>
    <t>COPD</t>
  </si>
  <si>
    <t>Antibiotic prescribing of each antibiotic by prescribing rate per 1000 patient contacts</t>
  </si>
  <si>
    <t>Organisation</t>
  </si>
  <si>
    <t>Practitioner</t>
  </si>
  <si>
    <t>Click 'Organisation', then select 'Multiple Items', click 'All', then select the relevant organisation(s)</t>
  </si>
  <si>
    <t>Click 'Practitioner', then click 'Select All', then select the relevant practitioner(s)</t>
  </si>
  <si>
    <t>Click 'Antibiotic', to select different antibiotics</t>
  </si>
  <si>
    <t>Distribution of Prescribing By Age</t>
  </si>
  <si>
    <t>Instructions</t>
  </si>
  <si>
    <t>Run the following two reports and extract to CSV</t>
  </si>
  <si>
    <t>Click the following boxes then click refresh</t>
  </si>
  <si>
    <t>Click the CSV button to export to excel.</t>
  </si>
  <si>
    <t>Click on cell A2 of the spreadsheet that is opened</t>
  </si>
  <si>
    <t>Press Ctrl-shift-end</t>
  </si>
  <si>
    <t>Press Ctrl-C</t>
  </si>
  <si>
    <t>Go to the antibiotic data tab of this spreadsheet</t>
  </si>
  <si>
    <t>Click on cell A2</t>
  </si>
  <si>
    <t>Press Ctrl-V</t>
  </si>
  <si>
    <t>DCS Quality &gt; Infection &gt; ! Antibiotic Audit - last 6 months joined to respiratory disease #</t>
  </si>
  <si>
    <t>Repeat this process for the report ! Antibiotic Audit - Patient Contacts</t>
  </si>
  <si>
    <t>Using this breakdown</t>
  </si>
  <si>
    <t>and copying into the 'Contacts Data' tab</t>
  </si>
  <si>
    <t>Right click on the report and choose breakdown</t>
  </si>
  <si>
    <t>#VALUE!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</si>
</sst>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powerPivotData" Target="model/item.data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[Antibiotic Audit V1.xlsx]Practitioner Rates!PivotTable1</c:name>
    <c:fmtId val="0"/>
  </c:pivotSource>
  <c:chart>
    <c:title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</c:pivotFmt>
      <c:pivotFmt>
        <c:idx val="81"/>
      </c:pivotFmt>
      <c:pivotFmt>
        <c:idx val="82"/>
      </c:pivotFmt>
      <c:pivotFmt>
        <c:idx val="83"/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</c:pivotFmt>
      <c:pivotFmt>
        <c:idx val="89"/>
      </c:pivotFmt>
      <c:pivotFmt>
        <c:idx val="90"/>
      </c:pivotFmt>
      <c:pivotFmt>
        <c:idx val="91"/>
      </c:pivotFmt>
      <c:pivotFmt>
        <c:idx val="92"/>
      </c:pivotFmt>
      <c:pivotFmt>
        <c:idx val="93"/>
      </c:pivotFmt>
      <c:pivotFmt>
        <c:idx val="94"/>
      </c:pivotFmt>
      <c:pivotFmt>
        <c:idx val="95"/>
      </c:pivotFmt>
      <c:pivotFmt>
        <c:idx val="96"/>
      </c:pivotFmt>
      <c:pivotFmt>
        <c:idx val="97"/>
      </c:pivotFmt>
      <c:pivotFmt>
        <c:idx val="98"/>
      </c:pivotFmt>
      <c:pivotFmt>
        <c:idx val="99"/>
      </c:pivotFmt>
    </c:pivotFmts>
    <c:plotArea>
      <c:layout>
        <c:manualLayout>
          <c:layoutTarget val="inner"/>
          <c:xMode val="edge"/>
          <c:yMode val="edge"/>
          <c:x val="4.512212015164771E-2"/>
          <c:y val="0.21698241481353353"/>
          <c:w val="0.83952294157674734"/>
          <c:h val="0.5662990980435628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'Practitioner Rates'!$B$34:$B$35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'Practitioner Rates'!$A$36:$A$37</c:f>
              <c:strCache>
                <c:ptCount val="1"/>
                <c:pt idx="0">
                  <c:v>#VALUE!</c:v>
                </c:pt>
              </c:strCache>
            </c:strRef>
          </c:cat>
          <c:val>
            <c:numRef>
              <c:f>'Practitioner Rates'!$B$36:$B$37</c:f>
              <c:numCache>
                <c:formatCode>General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6F-4709-977D-045B5BA2D3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97760"/>
        <c:axId val="95399296"/>
      </c:barChart>
      <c:catAx>
        <c:axId val="9539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95399296"/>
        <c:crosses val="autoZero"/>
        <c:auto val="1"/>
        <c:lblAlgn val="ctr"/>
        <c:lblOffset val="100"/>
        <c:noMultiLvlLbl val="0"/>
      </c:catAx>
      <c:valAx>
        <c:axId val="953992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95397760"/>
        <c:crosses val="autoZero"/>
        <c:crossBetween val="between"/>
      </c:valAx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[Antibiotic Audit V1.xlsx]Prescriber Volumes!PivotTable2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'Prescriber Volumes'!$B$3:$B$4</c:f>
              <c:strCache>
                <c:ptCount val="1"/>
                <c:pt idx="0">
                  <c:v>0</c:v>
                </c:pt>
              </c:strCache>
            </c:strRef>
          </c:tx>
          <c:invertIfNegative val="0"/>
          <c:cat>
            <c:strRef>
              <c:f>'Prescriber Volumes'!$A$5:$A$6</c:f>
              <c:strCache>
                <c:ptCount val="1"/>
                <c:pt idx="0">
                  <c:v>#VALUE!</c:v>
                </c:pt>
              </c:strCache>
            </c:strRef>
          </c:cat>
          <c:val>
            <c:numRef>
              <c:f>'Prescriber Volumes'!$B$5:$B$6</c:f>
              <c:numCache>
                <c:formatCode>General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268096"/>
        <c:axId val="185623680"/>
      </c:barChart>
      <c:catAx>
        <c:axId val="183268096"/>
        <c:scaling>
          <c:orientation val="minMax"/>
        </c:scaling>
        <c:delete val="0"/>
        <c:axPos val="b"/>
        <c:majorTickMark val="out"/>
        <c:minorTickMark val="none"/>
        <c:tickLblPos val="nextTo"/>
        <c:crossAx val="185623680"/>
        <c:crosses val="autoZero"/>
        <c:auto val="1"/>
        <c:lblAlgn val="ctr"/>
        <c:lblOffset val="100"/>
        <c:noMultiLvlLbl val="0"/>
      </c:catAx>
      <c:valAx>
        <c:axId val="185623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2680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[Antibiotic Audit V1.xlsx]Source of Abs!PivotTable2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Source</a:t>
            </a:r>
            <a:r>
              <a:rPr lang="en-US" baseline="0"/>
              <a:t> of Antibiotics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'Source of Abs'!$B$24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'Source of Abs'!$A$25:$A$26</c:f>
              <c:strCache>
                <c:ptCount val="1"/>
                <c:pt idx="0">
                  <c:v>0</c:v>
                </c:pt>
              </c:strCache>
            </c:strRef>
          </c:cat>
          <c:val>
            <c:numRef>
              <c:f>'Source of Abs'!$B$25:$B$26</c:f>
              <c:numCache>
                <c:formatCode>0.00%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2E1-4C57-95E8-3255B0B102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834880"/>
        <c:axId val="95836416"/>
      </c:barChart>
      <c:catAx>
        <c:axId val="9583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36416"/>
        <c:crosses val="autoZero"/>
        <c:auto val="1"/>
        <c:lblAlgn val="ctr"/>
        <c:lblOffset val="100"/>
        <c:noMultiLvlLbl val="0"/>
      </c:catAx>
      <c:valAx>
        <c:axId val="9583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83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[Antibiotic Audit V1.xlsx]Age Characteristics!PivotTable7</c:name>
    <c:fmtId val="0"/>
  </c:pivotSource>
  <c:chart>
    <c:title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</c:pivotFmt>
      <c:pivotFmt>
        <c:idx val="17"/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  <c:pivotFmt>
        <c:idx val="37"/>
      </c:pivotFmt>
      <c:pivotFmt>
        <c:idx val="38"/>
      </c:pivotFmt>
      <c:pivotFmt>
        <c:idx val="39"/>
      </c:pivotFmt>
      <c:pivotFmt>
        <c:idx val="40"/>
      </c:pivotFmt>
      <c:pivotFmt>
        <c:idx val="41"/>
      </c:pivotFmt>
      <c:pivotFmt>
        <c:idx val="42"/>
      </c:pivotFmt>
      <c:pivotFmt>
        <c:idx val="43"/>
      </c:pivotFmt>
      <c:pivotFmt>
        <c:idx val="44"/>
      </c:pivotFmt>
      <c:pivotFmt>
        <c:idx val="45"/>
      </c:pivotFmt>
      <c:pivotFmt>
        <c:idx val="46"/>
      </c:pivotFmt>
      <c:pivotFmt>
        <c:idx val="47"/>
      </c:pivotFmt>
      <c:pivotFmt>
        <c:idx val="48"/>
      </c:pivotFmt>
      <c:pivotFmt>
        <c:idx val="49"/>
      </c:pivotFmt>
      <c:pivotFmt>
        <c:idx val="50"/>
      </c:pivotFmt>
      <c:pivotFmt>
        <c:idx val="51"/>
      </c:pivotFmt>
      <c:pivotFmt>
        <c:idx val="52"/>
      </c:pivotFmt>
      <c:pivotFmt>
        <c:idx val="53"/>
      </c:pivotFmt>
      <c:pivotFmt>
        <c:idx val="54"/>
      </c:pivotFmt>
      <c:pivotFmt>
        <c:idx val="55"/>
      </c:pivotFmt>
      <c:pivotFmt>
        <c:idx val="56"/>
      </c:pivotFmt>
      <c:pivotFmt>
        <c:idx val="57"/>
      </c:pivotFmt>
      <c:pivotFmt>
        <c:idx val="58"/>
      </c:pivotFmt>
      <c:pivotFmt>
        <c:idx val="59"/>
      </c:pivotFmt>
      <c:pivotFmt>
        <c:idx val="60"/>
      </c:pivotFmt>
      <c:pivotFmt>
        <c:idx val="61"/>
      </c:pivotFmt>
      <c:pivotFmt>
        <c:idx val="62"/>
      </c:pivotFmt>
      <c:pivotFmt>
        <c:idx val="63"/>
      </c:pivotFmt>
      <c:pivotFmt>
        <c:idx val="64"/>
      </c:pivotFmt>
      <c:pivotFmt>
        <c:idx val="65"/>
      </c:pivotFmt>
      <c:pivotFmt>
        <c:idx val="66"/>
      </c:pivotFmt>
      <c:pivotFmt>
        <c:idx val="67"/>
      </c:pivotFmt>
      <c:pivotFmt>
        <c:idx val="68"/>
      </c:pivotFmt>
      <c:pivotFmt>
        <c:idx val="69"/>
      </c:pivotFmt>
      <c:pivotFmt>
        <c:idx val="70"/>
      </c:pivotFmt>
      <c:pivotFmt>
        <c:idx val="71"/>
      </c:pivotFmt>
      <c:pivotFmt>
        <c:idx val="72"/>
      </c:pivotFmt>
      <c:pivotFmt>
        <c:idx val="73"/>
      </c:pivotFmt>
      <c:pivotFmt>
        <c:idx val="74"/>
      </c:pivotFmt>
      <c:pivotFmt>
        <c:idx val="75"/>
      </c:pivotFmt>
      <c:pivotFmt>
        <c:idx val="76"/>
      </c:pivotFmt>
      <c:pivotFmt>
        <c:idx val="77"/>
      </c:pivotFmt>
      <c:pivotFmt>
        <c:idx val="78"/>
      </c:pivotFmt>
      <c:pivotFmt>
        <c:idx val="79"/>
      </c:pivotFmt>
      <c:pivotFmt>
        <c:idx val="80"/>
      </c:pivotFmt>
      <c:pivotFmt>
        <c:idx val="81"/>
      </c:pivotFmt>
      <c:pivotFmt>
        <c:idx val="82"/>
      </c:pivotFmt>
      <c:pivotFmt>
        <c:idx val="83"/>
      </c:pivotFmt>
      <c:pivotFmt>
        <c:idx val="84"/>
      </c:pivotFmt>
      <c:pivotFmt>
        <c:idx val="85"/>
      </c:pivotFmt>
      <c:pivotFmt>
        <c:idx val="86"/>
      </c:pivotFmt>
      <c:pivotFmt>
        <c:idx val="87"/>
      </c:pivotFmt>
      <c:pivotFmt>
        <c:idx val="88"/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  <c:pivotFmt>
        <c:idx val="9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'Age Characteristics'!$B$38:$B$39</c:f>
              <c:strCache>
                <c:ptCount val="1"/>
                <c:pt idx="0">
                  <c:v>Grand Total</c:v>
                </c:pt>
              </c:strCache>
            </c:strRef>
          </c:tx>
          <c:invertIfNegative val="0"/>
          <c:cat>
            <c:strRef>
              <c:f>'Age Characteristics'!$A$40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'Age Characteristics'!$B$40</c:f>
              <c:numCache>
                <c:formatCode>0.00%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FCC-4E8B-8167-0B64FFA8C6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240256"/>
        <c:axId val="102241792"/>
      </c:barChart>
      <c:catAx>
        <c:axId val="10224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2241792"/>
        <c:crosses val="autoZero"/>
        <c:auto val="1"/>
        <c:lblAlgn val="ctr"/>
        <c:lblOffset val="100"/>
        <c:noMultiLvlLbl val="0"/>
      </c:catAx>
      <c:valAx>
        <c:axId val="10224179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en-US"/>
          </a:p>
        </c:txPr>
        <c:crossAx val="102240256"/>
        <c:crosses val="autoZero"/>
        <c:crossBetween val="between"/>
      </c:valAx>
    </c:plotArea>
    <c:legend>
      <c:legendPos val="r"/>
      <c:layout/>
      <c:overlay val="0"/>
      <c:txPr>
        <a:bodyPr rot="0" vert="horz"/>
        <a:lstStyle/>
        <a:p>
          <a:pPr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[Antibiotic Audit V1.xlsx]COPD!PivotTable1</c:name>
    <c:fmtId val="0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marker>
          <c:symbol val="none"/>
        </c:marker>
      </c:pivotFmt>
      <c:pivotFmt>
        <c:idx val="11"/>
        <c:marker>
          <c:symbol val="none"/>
        </c:marker>
      </c:pivotFmt>
      <c:pivotFmt>
        <c:idx val="12"/>
        <c:marker>
          <c:symbol val="none"/>
        </c:marker>
      </c:pivotFmt>
      <c:pivotFmt>
        <c:idx val="13"/>
        <c:marker>
          <c:symbol val="none"/>
        </c:marker>
      </c:pivotFmt>
      <c:pivotFmt>
        <c:idx val="14"/>
        <c:marker>
          <c:symbol val="none"/>
        </c:marker>
      </c:pivotFmt>
      <c:pivotFmt>
        <c:idx val="15"/>
        <c:marker>
          <c:symbol val="none"/>
        </c:marker>
      </c:pivotFmt>
      <c:pivotFmt>
        <c:idx val="16"/>
        <c:marker>
          <c:symbol val="none"/>
        </c:marker>
      </c:pivotFmt>
      <c:pivotFmt>
        <c:idx val="17"/>
        <c:marker>
          <c:symbol val="none"/>
        </c:marker>
      </c:pivotFmt>
      <c:pivotFmt>
        <c:idx val="18"/>
        <c:marker>
          <c:symbol val="none"/>
        </c:marker>
      </c:pivotFmt>
      <c:pivotFmt>
        <c:idx val="19"/>
        <c:marker>
          <c:symbol val="none"/>
        </c:marker>
      </c:pivotFmt>
      <c:pivotFmt>
        <c:idx val="20"/>
        <c:marker>
          <c:symbol val="none"/>
        </c:marker>
      </c:pivotFmt>
      <c:pivotFmt>
        <c:idx val="21"/>
        <c:marker>
          <c:symbol val="none"/>
        </c:marker>
      </c:pivotFmt>
      <c:pivotFmt>
        <c:idx val="22"/>
        <c:marker>
          <c:symbol val="none"/>
        </c:marker>
      </c:pivotFmt>
      <c:pivotFmt>
        <c:idx val="23"/>
        <c:marker>
          <c:symbol val="none"/>
        </c:marke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  <c:pivotFmt>
        <c:idx val="26"/>
        <c:marker>
          <c:symbol val="none"/>
        </c:marker>
      </c:pivotFmt>
      <c:pivotFmt>
        <c:idx val="27"/>
        <c:marker>
          <c:symbol val="none"/>
        </c:marker>
      </c:pivotFmt>
      <c:pivotFmt>
        <c:idx val="28"/>
        <c:marker>
          <c:symbol val="none"/>
        </c:marker>
      </c:pivotFmt>
      <c:pivotFmt>
        <c:idx val="29"/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  <c:pivotFmt>
        <c:idx val="36"/>
        <c:marker>
          <c:symbol val="none"/>
        </c:marker>
      </c:pivotFmt>
      <c:pivotFmt>
        <c:idx val="37"/>
        <c:marker>
          <c:symbol val="none"/>
        </c:marker>
      </c:pivotFmt>
      <c:pivotFmt>
        <c:idx val="38"/>
        <c:marker>
          <c:symbol val="none"/>
        </c:marker>
      </c:pivotFmt>
      <c:pivotFmt>
        <c:idx val="39"/>
        <c:marker>
          <c:symbol val="none"/>
        </c:marker>
      </c:pivotFmt>
      <c:pivotFmt>
        <c:idx val="40"/>
        <c:marker>
          <c:symbol val="none"/>
        </c:marker>
      </c:pivotFmt>
      <c:pivotFmt>
        <c:idx val="41"/>
        <c:marker>
          <c:symbol val="none"/>
        </c:marker>
      </c:pivotFmt>
      <c:pivotFmt>
        <c:idx val="42"/>
        <c:marker>
          <c:symbol val="none"/>
        </c:marker>
      </c:pivotFmt>
      <c:pivotFmt>
        <c:idx val="43"/>
        <c:marker>
          <c:symbol val="none"/>
        </c:marker>
      </c:pivotFmt>
      <c:pivotFmt>
        <c:idx val="44"/>
        <c:marker>
          <c:symbol val="none"/>
        </c:marker>
      </c:pivotFmt>
      <c:pivotFmt>
        <c:idx val="45"/>
        <c:marker>
          <c:symbol val="none"/>
        </c:marker>
      </c:pivotFmt>
      <c:pivotFmt>
        <c:idx val="46"/>
        <c:marker>
          <c:symbol val="none"/>
        </c:marker>
      </c:pivotFmt>
      <c:pivotFmt>
        <c:idx val="47"/>
        <c:marker>
          <c:symbol val="none"/>
        </c:marker>
      </c:pivotFmt>
      <c:pivotFmt>
        <c:idx val="48"/>
        <c:marker>
          <c:symbol val="none"/>
        </c:marker>
      </c:pivotFmt>
      <c:pivotFmt>
        <c:idx val="49"/>
        <c:marker>
          <c:symbol val="none"/>
        </c:marker>
      </c:pivotFmt>
      <c:pivotFmt>
        <c:idx val="50"/>
        <c:marker>
          <c:symbol val="none"/>
        </c:marker>
      </c:pivotFmt>
      <c:pivotFmt>
        <c:idx val="51"/>
        <c:marker>
          <c:symbol val="none"/>
        </c:marker>
      </c:pivotFmt>
      <c:pivotFmt>
        <c:idx val="52"/>
        <c:marker>
          <c:symbol val="none"/>
        </c:marker>
      </c:pivotFmt>
      <c:pivotFmt>
        <c:idx val="53"/>
        <c:marker>
          <c:symbol val="none"/>
        </c:marker>
      </c:pivotFmt>
      <c:pivotFmt>
        <c:idx val="54"/>
        <c:marker>
          <c:symbol val="none"/>
        </c:marker>
      </c:pivotFmt>
      <c:pivotFmt>
        <c:idx val="55"/>
        <c:marker>
          <c:symbol val="none"/>
        </c:marker>
      </c:pivotFmt>
      <c:pivotFmt>
        <c:idx val="56"/>
        <c:marker>
          <c:symbol val="none"/>
        </c:marker>
      </c:pivotFmt>
      <c:pivotFmt>
        <c:idx val="57"/>
        <c:marker>
          <c:symbol val="none"/>
        </c:marker>
      </c:pivotFmt>
      <c:pivotFmt>
        <c:idx val="58"/>
        <c:marker>
          <c:symbol val="none"/>
        </c:marker>
      </c:pivotFmt>
      <c:pivotFmt>
        <c:idx val="59"/>
        <c:marker>
          <c:symbol val="none"/>
        </c:marker>
      </c:pivotFmt>
      <c:pivotFmt>
        <c:idx val="60"/>
        <c:marker>
          <c:symbol val="none"/>
        </c:marker>
      </c:pivotFmt>
      <c:pivotFmt>
        <c:idx val="61"/>
        <c:marker>
          <c:symbol val="none"/>
        </c:marker>
      </c:pivotFmt>
      <c:pivotFmt>
        <c:idx val="62"/>
        <c:marker>
          <c:symbol val="none"/>
        </c:marker>
      </c:pivotFmt>
      <c:pivotFmt>
        <c:idx val="63"/>
        <c:marker>
          <c:symbol val="none"/>
        </c:marker>
      </c:pivotFmt>
      <c:pivotFmt>
        <c:idx val="64"/>
        <c:marker>
          <c:symbol val="none"/>
        </c:marker>
      </c:pivotFmt>
      <c:pivotFmt>
        <c:idx val="65"/>
        <c:marker>
          <c:symbol val="none"/>
        </c:marker>
      </c:pivotFmt>
      <c:pivotFmt>
        <c:idx val="66"/>
        <c:marker>
          <c:symbol val="none"/>
        </c:marker>
      </c:pivotFmt>
      <c:pivotFmt>
        <c:idx val="67"/>
        <c:marker>
          <c:symbol val="none"/>
        </c:marker>
      </c:pivotFmt>
      <c:pivotFmt>
        <c:idx val="68"/>
        <c:marker>
          <c:symbol val="none"/>
        </c:marker>
      </c:pivotFmt>
      <c:pivotFmt>
        <c:idx val="69"/>
        <c:marker>
          <c:symbol val="none"/>
        </c:marker>
      </c:pivotFmt>
      <c:pivotFmt>
        <c:idx val="70"/>
        <c:marker>
          <c:symbol val="none"/>
        </c:marker>
      </c:pivotFmt>
      <c:pivotFmt>
        <c:idx val="71"/>
        <c:marker>
          <c:symbol val="none"/>
        </c:marker>
      </c:pivotFmt>
      <c:pivotFmt>
        <c:idx val="72"/>
        <c:marker>
          <c:symbol val="none"/>
        </c:marker>
      </c:pivotFmt>
      <c:pivotFmt>
        <c:idx val="73"/>
        <c:marker>
          <c:symbol val="none"/>
        </c:marker>
      </c:pivotFmt>
      <c:pivotFmt>
        <c:idx val="74"/>
        <c:marker>
          <c:symbol val="none"/>
        </c:marker>
      </c:pivotFmt>
      <c:pivotFmt>
        <c:idx val="75"/>
        <c:marker>
          <c:symbol val="none"/>
        </c:marker>
      </c:pivotFmt>
      <c:pivotFmt>
        <c:idx val="76"/>
        <c:marker>
          <c:symbol val="none"/>
        </c:marker>
      </c:pivotFmt>
      <c:pivotFmt>
        <c:idx val="77"/>
        <c:marker>
          <c:symbol val="none"/>
        </c:marker>
      </c:pivotFmt>
      <c:pivotFmt>
        <c:idx val="78"/>
        <c:marker>
          <c:symbol val="none"/>
        </c:marker>
      </c:pivotFmt>
      <c:pivotFmt>
        <c:idx val="79"/>
        <c:marker>
          <c:symbol val="none"/>
        </c:marker>
      </c:pivotFmt>
      <c:pivotFmt>
        <c:idx val="80"/>
        <c:marker>
          <c:symbol val="none"/>
        </c:marker>
      </c:pivotFmt>
      <c:pivotFmt>
        <c:idx val="81"/>
        <c:marker>
          <c:symbol val="none"/>
        </c:marker>
      </c:pivotFmt>
      <c:pivotFmt>
        <c:idx val="82"/>
        <c:marker>
          <c:symbol val="none"/>
        </c:marker>
      </c:pivotFmt>
      <c:pivotFmt>
        <c:idx val="83"/>
        <c:marker>
          <c:symbol val="none"/>
        </c:marker>
      </c:pivotFmt>
      <c:pivotFmt>
        <c:idx val="84"/>
        <c:marker>
          <c:symbol val="none"/>
        </c:marker>
      </c:pivotFmt>
      <c:pivotFmt>
        <c:idx val="85"/>
        <c:marker>
          <c:symbol val="none"/>
        </c:marker>
      </c:pivotFmt>
      <c:pivotFmt>
        <c:idx val="86"/>
        <c:marker>
          <c:symbol val="none"/>
        </c:marker>
      </c:pivotFmt>
      <c:pivotFmt>
        <c:idx val="87"/>
        <c:marker>
          <c:symbol val="none"/>
        </c:marker>
      </c:pivotFmt>
      <c:pivotFmt>
        <c:idx val="88"/>
        <c:marker>
          <c:symbol val="none"/>
        </c:marker>
      </c:pivotFmt>
      <c:pivotFmt>
        <c:idx val="89"/>
        <c:marker>
          <c:symbol val="none"/>
        </c:marker>
      </c:pivotFmt>
      <c:pivotFmt>
        <c:idx val="90"/>
        <c:marker>
          <c:symbol val="none"/>
        </c:marker>
      </c:pivotFmt>
      <c:pivotFmt>
        <c:idx val="91"/>
        <c:marker>
          <c:symbol val="none"/>
        </c:marker>
      </c:pivotFmt>
      <c:pivotFmt>
        <c:idx val="92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COPD!$B$3:$B$4</c:f>
              <c:strCache>
                <c:ptCount val="1"/>
                <c:pt idx="0">
                  <c:v>Grand Total</c:v>
                </c:pt>
              </c:strCache>
            </c:strRef>
          </c:tx>
          <c:invertIfNegative val="0"/>
          <c:cat>
            <c:strRef>
              <c:f>COPD!$A$5</c:f>
              <c:strCache>
                <c:ptCount val="1"/>
                <c:pt idx="0">
                  <c:v>Grand Total</c:v>
                </c:pt>
              </c:strCache>
            </c:strRef>
          </c:cat>
          <c:val>
            <c:numRef>
              <c:f>COPD!$B$5</c:f>
              <c:numCache>
                <c:formatCode>0.00%</c:formatCode>
                <c:ptCount val="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918208"/>
        <c:axId val="185920128"/>
      </c:barChart>
      <c:catAx>
        <c:axId val="18591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185920128"/>
        <c:crosses val="autoZero"/>
        <c:auto val="1"/>
        <c:lblAlgn val="ctr"/>
        <c:lblOffset val="100"/>
        <c:noMultiLvlLbl val="0"/>
      </c:catAx>
      <c:valAx>
        <c:axId val="185920128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8591820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</xdr:row>
      <xdr:rowOff>161924</xdr:rowOff>
    </xdr:from>
    <xdr:to>
      <xdr:col>6</xdr:col>
      <xdr:colOff>485775</xdr:colOff>
      <xdr:row>30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31</xdr:row>
      <xdr:rowOff>28575</xdr:rowOff>
    </xdr:from>
    <xdr:to>
      <xdr:col>5</xdr:col>
      <xdr:colOff>1485900</xdr:colOff>
      <xdr:row>45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1128711</xdr:colOff>
      <xdr:row>0</xdr:row>
      <xdr:rowOff>66674</xdr:rowOff>
    </xdr:from>
    <xdr:to>
      <xdr:col>3</xdr:col>
      <xdr:colOff>1152524</xdr:colOff>
      <xdr:row>15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9</xdr:row>
      <xdr:rowOff>47625</xdr:rowOff>
    </xdr:from>
    <xdr:to>
      <xdr:col>6</xdr:col>
      <xdr:colOff>809625</xdr:colOff>
      <xdr:row>30</xdr:row>
      <xdr:rowOff>123825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1219200</xdr:colOff>
      <xdr:row>16</xdr:row>
      <xdr:rowOff>66675</xdr:rowOff>
    </xdr:from>
    <xdr:to>
      <xdr:col>8</xdr:col>
      <xdr:colOff>276225</xdr:colOff>
      <xdr:row>30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333375</xdr:colOff>
      <xdr:row>11</xdr:row>
      <xdr:rowOff>104775</xdr:rowOff>
    </xdr:from>
    <xdr:to>
      <xdr:col>8</xdr:col>
      <xdr:colOff>494975</xdr:colOff>
      <xdr:row>43</xdr:row>
      <xdr:rowOff>189727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2200275"/>
          <a:ext cx="2600000" cy="6180952"/>
        </a:xfrm>
        <a:prstGeom prst="rect">
          <a:avLst/>
        </a:prstGeom>
      </xdr:spPr>
    </xdr:pic>
    <xdr:clientData/>
  </xdr:twoCellAnchor>
  <xdr:twoCellAnchor editAs="oneCell">
    <xdr:from>
      <xdr:col>9</xdr:col>
      <xdr:colOff>133350</xdr:colOff>
      <xdr:row>11</xdr:row>
      <xdr:rowOff>76200</xdr:rowOff>
    </xdr:from>
    <xdr:to>
      <xdr:col>13</xdr:col>
      <xdr:colOff>313998</xdr:colOff>
      <xdr:row>42</xdr:row>
      <xdr:rowOff>142129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9750" y="2171700"/>
          <a:ext cx="2619048" cy="5971429"/>
        </a:xfrm>
        <a:prstGeom prst="rect">
          <a:avLst/>
        </a:prstGeom>
      </xdr:spPr>
    </xdr:pic>
    <xdr:clientData/>
  </xdr:twoCellAnchor>
  <xdr:twoCellAnchor editAs="oneCell">
    <xdr:from>
      <xdr:col>9</xdr:col>
      <xdr:colOff>419100</xdr:colOff>
      <xdr:row>42</xdr:row>
      <xdr:rowOff>95250</xdr:rowOff>
    </xdr:from>
    <xdr:to>
      <xdr:col>13</xdr:col>
      <xdr:colOff>542605</xdr:colOff>
      <xdr:row>52</xdr:row>
      <xdr:rowOff>133107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905500" y="8096250"/>
          <a:ext cx="2561905" cy="1942857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11</xdr:row>
      <xdr:rowOff>28575</xdr:rowOff>
    </xdr:from>
    <xdr:to>
      <xdr:col>4</xdr:col>
      <xdr:colOff>275906</xdr:colOff>
      <xdr:row>41</xdr:row>
      <xdr:rowOff>75480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1925" y="2124075"/>
          <a:ext cx="2552381" cy="57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533400</xdr:colOff>
      <xdr:row>41</xdr:row>
      <xdr:rowOff>76200</xdr:rowOff>
    </xdr:from>
    <xdr:to>
      <xdr:col>4</xdr:col>
      <xdr:colOff>171190</xdr:colOff>
      <xdr:row>55</xdr:row>
      <xdr:rowOff>133009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533400" y="7886700"/>
          <a:ext cx="2076190" cy="2723809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66</xdr:row>
      <xdr:rowOff>152400</xdr:rowOff>
    </xdr:from>
    <xdr:to>
      <xdr:col>4</xdr:col>
      <xdr:colOff>285449</xdr:colOff>
      <xdr:row>92</xdr:row>
      <xdr:rowOff>27971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14325" y="12725400"/>
          <a:ext cx="2409524" cy="48285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Gareth Forbes" refreshedDate="43395.804112847225" createdVersion="6" refreshedVersion="4" minRefreshableVersion="3" recordCount="1826">
  <cacheSource type="worksheet">
    <worksheetSource name="Antibiotics"/>
  </cacheSource>
  <cacheFields count="18">
    <cacheField name="Age" numFmtId="0">
      <sharedItems containsNonDate="0" containsString="0" containsBlank="1"/>
    </cacheField>
    <cacheField name="Sex" numFmtId="0">
      <sharedItems containsNonDate="0" containsString="0" containsBlank="1"/>
    </cacheField>
    <cacheField name="Antibiotics last six months #: Event done at" numFmtId="0">
      <sharedItems containsNonDate="0" containsString="0" containsBlank="1"/>
    </cacheField>
    <cacheField name="Antibiotics last six months #: Event done by" numFmtId="0">
      <sharedItems containsNonDate="0" containsString="0" containsBlank="1"/>
    </cacheField>
    <cacheField name="Antibiotics last six months #: Drug" numFmtId="0">
      <sharedItems containsNonDate="0" containsString="0" containsBlank="1"/>
    </cacheField>
    <cacheField name="Antibiotics last six months #: Drug ID" numFmtId="0">
      <sharedItems containsNonDate="0" containsString="0" containsBlank="1"/>
    </cacheField>
    <cacheField name="Bronchiectasis: Patient ID" numFmtId="0">
      <sharedItems containsNonDate="0" containsString="0" containsBlank="1"/>
    </cacheField>
    <cacheField name="Pulmonary Fibrosis: Patient ID" numFmtId="0">
      <sharedItems containsNonDate="0" containsString="0" containsBlank="1"/>
    </cacheField>
    <cacheField name="COPD #: Patient ID" numFmtId="0">
      <sharedItems containsNonDate="0" containsString="0" containsBlank="1"/>
    </cacheField>
    <cacheField name="Asthma QoF: Patient ID" numFmtId="0">
      <sharedItems containsNonDate="0" containsString="0" containsBlank="1"/>
    </cacheField>
    <cacheField name="Patient Count" numFmtId="0">
      <sharedItems containsNonDate="0" containsString="0" containsBlank="1"/>
    </cacheField>
    <cacheField name="Organisation" numFmtId="0">
      <sharedItems containsSemiMixedTypes="0" containsString="0" containsNumber="1" containsInteger="1" minValue="0" maxValue="0" count="1">
        <n v="0"/>
      </sharedItems>
    </cacheField>
    <cacheField name="Practitioner" numFmtId="0">
      <sharedItems containsSemiMixedTypes="0" containsString="0" containsNumber="1" containsInteger="1" minValue="0" maxValue="0" count="1">
        <n v="0"/>
      </sharedItems>
    </cacheField>
    <cacheField name="Antibiotic" numFmtId="0">
      <sharedItems containsBlank="1" count="25">
        <e v="#VALUE!"/>
        <s v="Colomycin" u="1"/>
        <m u="1"/>
        <s v="Cefaclor" u="1"/>
        <s v="Oxytetracycline" u="1"/>
        <s v="Pivmecillinam" u="1"/>
        <s v="Trimethoprim" u="1"/>
        <s v="Amoxicillin" u="1"/>
        <s v="Metronidazole" u="1"/>
        <s v="Phenoxymethylpenicillin" u="1"/>
        <s v="Erythromycin" u="1"/>
        <s v="Azithromycin" u="1"/>
        <s v="Cefalexin" u="1"/>
        <s v="Nitrofurantoin" u="1"/>
        <s v="Co-amoxiclav" u="1"/>
        <s v="Clarithromycin" u="1"/>
        <s v="Co-trimoxazole" u="1"/>
        <s v="Rifaximin" u="1"/>
        <s v="Clindamycin" u="1"/>
        <s v="Ofloxacin" u="1"/>
        <s v="Doxycycline" u="1"/>
        <s v="Methenamine" u="1"/>
        <s v="Ciprofloxacin" u="1"/>
        <s v="Flucloxacillin" u="1"/>
        <s v="Lymecycline" u="1"/>
      </sharedItems>
    </cacheField>
    <cacheField name="Column2" numFmtId="0">
      <sharedItems containsSemiMixedTypes="0" containsString="0" containsNumber="1" containsInteger="1" minValue="0" maxValue="0"/>
    </cacheField>
    <cacheField name="Prescribing Rate" numFmtId="0">
      <sharedItems/>
    </cacheField>
    <cacheField name="AgeBand" numFmtId="0">
      <sharedItems containsBlank="1" count="7">
        <s v="0-18"/>
        <m u="1"/>
        <s v="19-65" u="1"/>
        <s v="65 and over" u="1"/>
        <s v="65+" u="1"/>
        <s v="18-65" u="1"/>
        <s v="&gt;65" u="1"/>
      </sharedItems>
    </cacheField>
    <cacheField name="COPD" numFmtId="0">
      <sharedItems count="2">
        <s v="N"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26"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  <r>
    <m/>
    <m/>
    <m/>
    <m/>
    <m/>
    <m/>
    <m/>
    <m/>
    <m/>
    <m/>
    <m/>
    <x v="0"/>
    <x v="0"/>
    <x v="0"/>
    <n v="0"/>
    <e v="#DIV/0!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64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 chartFormat="5">
  <location ref="A34:C37" firstHeaderRow="1" firstDataRow="2" firstDataCol="1" rowPageCount="1" colPageCount="1"/>
  <pivotFields count="18">
    <pivotField showAll="0"/>
    <pivotField showAll="0"/>
    <pivotField multipleItemSelectionAllowed="1" showAll="0"/>
    <pivotField showAll="0"/>
    <pivotField showAll="0"/>
    <pivotField showAll="0"/>
    <pivotField showAll="0"/>
    <pivotField showAll="0"/>
    <pivotField multipleItemSelectionAllowed="1" showAll="0"/>
    <pivotField showAll="0"/>
    <pivotField showAll="0"/>
    <pivotField axis="axisPage" multipleItemSelectionAllowed="1" showAll="0" defaultSubtotal="0">
      <items count="1">
        <item x="0"/>
      </items>
    </pivotField>
    <pivotField axis="axisCol" showAll="0" defaultSubtotal="0">
      <items count="1">
        <item x="0"/>
      </items>
    </pivotField>
    <pivotField axis="axisRow" showAll="0">
      <items count="26">
        <item m="1" x="7"/>
        <item m="1" x="11"/>
        <item m="1" x="3"/>
        <item m="1" x="12"/>
        <item m="1" x="22"/>
        <item m="1" x="15"/>
        <item m="1" x="18"/>
        <item m="1" x="14"/>
        <item m="1" x="1"/>
        <item m="1" x="16"/>
        <item m="1" x="20"/>
        <item m="1" x="10"/>
        <item m="1" x="23"/>
        <item m="1" x="24"/>
        <item m="1" x="21"/>
        <item m="1" x="8"/>
        <item m="1" x="13"/>
        <item m="1" x="19"/>
        <item m="1" x="4"/>
        <item m="1" x="9"/>
        <item m="1" x="5"/>
        <item m="1" x="17"/>
        <item m="1" x="6"/>
        <item m="1" x="2"/>
        <item x="0"/>
        <item t="default"/>
      </items>
    </pivotField>
    <pivotField showAll="0"/>
    <pivotField dataField="1" showAll="0"/>
    <pivotField showAll="0" defaultSubtotal="0"/>
    <pivotField showAll="0" defaultSubtotal="0"/>
  </pivotFields>
  <rowFields count="1">
    <field x="13"/>
  </rowFields>
  <rowItems count="2">
    <i>
      <x v="24"/>
    </i>
    <i t="grand">
      <x/>
    </i>
  </rowItems>
  <colFields count="1">
    <field x="12"/>
  </colFields>
  <colItems count="2">
    <i>
      <x/>
    </i>
    <i t="grand">
      <x/>
    </i>
  </colItems>
  <pageFields count="1">
    <pageField fld="11" hier="-1"/>
  </pageFields>
  <dataFields count="1">
    <dataField name="Sum of Prescribing Rate" fld="15" baseField="0" baseItem="0"/>
  </dataFields>
  <chartFormats count="2">
    <chartFormat chart="0" format="89" series="1">
      <pivotArea type="data" outline="0" fieldPosition="0">
        <references count="2">
          <reference field="4294967294" count="1" selected="0">
            <x v="0"/>
          </reference>
          <reference field="12" count="1" selected="0">
            <x v="0"/>
          </reference>
        </references>
      </pivotArea>
    </chartFormat>
    <chartFormat chart="0" format="9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6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C6" firstHeaderRow="1" firstDataRow="2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showAll="0">
      <items count="2">
        <item x="0"/>
        <item t="default"/>
      </items>
    </pivotField>
    <pivotField axis="axisCol" showAll="0">
      <items count="2">
        <item x="0"/>
        <item t="default"/>
      </items>
    </pivotField>
    <pivotField axis="axisRow" showAll="0">
      <items count="26">
        <item m="1" x="7"/>
        <item m="1" x="11"/>
        <item m="1" x="3"/>
        <item m="1" x="12"/>
        <item m="1" x="22"/>
        <item m="1" x="15"/>
        <item m="1" x="18"/>
        <item m="1" x="14"/>
        <item m="1" x="1"/>
        <item m="1" x="16"/>
        <item m="1" x="20"/>
        <item m="1" x="10"/>
        <item m="1" x="23"/>
        <item m="1" x="24"/>
        <item m="1" x="21"/>
        <item m="1" x="8"/>
        <item m="1" x="13"/>
        <item m="1" x="19"/>
        <item m="1" x="4"/>
        <item m="1" x="9"/>
        <item m="1" x="5"/>
        <item m="1" x="17"/>
        <item m="1" x="6"/>
        <item x="0"/>
        <item m="1" x="2"/>
        <item t="default"/>
      </items>
    </pivotField>
    <pivotField showAll="0"/>
    <pivotField showAll="0"/>
    <pivotField showAll="0"/>
    <pivotField showAll="0"/>
  </pivotFields>
  <rowFields count="1">
    <field x="13"/>
  </rowFields>
  <rowItems count="2">
    <i>
      <x v="23"/>
    </i>
    <i t="grand">
      <x/>
    </i>
  </rowItems>
  <colFields count="1">
    <field x="12"/>
  </colFields>
  <colItems count="2">
    <i>
      <x/>
    </i>
    <i t="grand">
      <x/>
    </i>
  </colItems>
  <pageFields count="1">
    <pageField fld="11" hier="-1"/>
  </pageFields>
  <dataFields count="1">
    <dataField name="Sum of Patient Count" fld="10" baseField="13" baseItem="0"/>
  </dataFields>
  <chartFormats count="1">
    <chartFormat chart="0" format="0" series="1">
      <pivotArea type="data" outline="0" fieldPosition="0">
        <references count="1">
          <reference field="1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64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 chartFormat="1">
  <location ref="A24:B26" firstHeaderRow="1" firstDataRow="1" firstDataCol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Row" showAll="0" defaultSubtotal="0">
      <items count="1">
        <item x="0"/>
      </items>
    </pivotField>
    <pivotField showAll="0" defaultSubtotal="0"/>
    <pivotField showAll="0"/>
    <pivotField showAll="0"/>
    <pivotField showAll="0"/>
    <pivotField showAll="0" defaultSubtotal="0"/>
    <pivotField showAll="0" defaultSubtotal="0"/>
  </pivotFields>
  <rowFields count="1">
    <field x="11"/>
  </rowFields>
  <rowItems count="2">
    <i>
      <x/>
    </i>
    <i t="grand">
      <x/>
    </i>
  </rowItems>
  <colItems count="1">
    <i/>
  </colItems>
  <dataFields count="1">
    <dataField name="Sum of Patient Count" fld="10" showDataAs="percentOfTotal" baseField="2" baseItem="0" numFmtId="10"/>
  </dataFields>
  <chartFormats count="1">
    <chartFormat chart="0" format="19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7" cacheId="64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 chartFormat="6">
  <location ref="A38:B40" firstHeaderRow="1" firstDataRow="2" firstDataCol="1" rowPageCount="1" colPageCount="1"/>
  <pivotFields count="18">
    <pivotField showAll="0"/>
    <pivotField showAll="0"/>
    <pivotField multipleItemSelectionAllowed="1"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showAll="0" defaultSubtotal="0">
      <items count="1">
        <item x="0"/>
      </items>
    </pivotField>
    <pivotField axis="axisCol" showAll="0" defaultSubtotal="0">
      <items count="1">
        <item x="0"/>
      </items>
    </pivotField>
    <pivotField axis="axisRow" showAll="0">
      <items count="26">
        <item m="1" x="7"/>
        <item h="1" m="1" x="11"/>
        <item h="1" m="1" x="3"/>
        <item h="1" m="1" x="12"/>
        <item h="1" m="1" x="22"/>
        <item m="1" x="15"/>
        <item h="1" m="1" x="18"/>
        <item h="1" m="1" x="14"/>
        <item h="1" m="1" x="1"/>
        <item h="1" m="1" x="16"/>
        <item m="1" x="20"/>
        <item m="1" x="10"/>
        <item h="1" m="1" x="23"/>
        <item h="1" m="1" x="24"/>
        <item h="1" m="1" x="21"/>
        <item h="1" m="1" x="8"/>
        <item h="1" m="1" x="13"/>
        <item h="1" m="1" x="19"/>
        <item h="1" m="1" x="4"/>
        <item h="1" m="1" x="9"/>
        <item h="1" m="1" x="5"/>
        <item h="1" m="1" x="17"/>
        <item h="1" m="1" x="6"/>
        <item h="1" m="1" x="2"/>
        <item h="1" x="0"/>
        <item t="default"/>
      </items>
    </pivotField>
    <pivotField showAll="0"/>
    <pivotField showAll="0"/>
    <pivotField axis="axisRow" showAll="0">
      <items count="8">
        <item m="1" x="6"/>
        <item x="0"/>
        <item m="1" x="2"/>
        <item m="1" x="3"/>
        <item m="1" x="1"/>
        <item m="1" x="5"/>
        <item m="1" x="4"/>
        <item t="default"/>
      </items>
    </pivotField>
    <pivotField showAll="0" defaultSubtotal="0"/>
  </pivotFields>
  <rowFields count="2">
    <field x="13"/>
    <field x="16"/>
  </rowFields>
  <rowItems count="1">
    <i t="grand">
      <x/>
    </i>
  </rowItems>
  <colFields count="1">
    <field x="12"/>
  </colFields>
  <colItems count="1">
    <i t="grand">
      <x/>
    </i>
  </colItems>
  <pageFields count="1">
    <pageField fld="11" hier="-1"/>
  </pageFields>
  <dataFields count="1">
    <dataField name="Sum of Patient Count" fld="10" baseField="11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chartFormats count="1">
    <chartFormat chart="0" format="8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" cacheId="64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2">
  <location ref="A3:B5" firstHeaderRow="1" firstDataRow="2" firstDataCol="1" rowPageCount="1" colPageCount="1"/>
  <pivotFields count="18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axis="axisPage" showAll="0">
      <items count="2">
        <item x="0"/>
        <item t="default"/>
      </items>
    </pivotField>
    <pivotField axis="axisCol" showAll="0">
      <items count="2">
        <item x="0"/>
        <item t="default"/>
      </items>
    </pivotField>
    <pivotField axis="axisRow" showAll="0">
      <items count="26">
        <item m="1" x="7"/>
        <item h="1" m="1" x="11"/>
        <item h="1" m="1" x="3"/>
        <item h="1" m="1" x="12"/>
        <item h="1" m="1" x="22"/>
        <item m="1" x="15"/>
        <item h="1" m="1" x="18"/>
        <item h="1" m="1" x="14"/>
        <item h="1" m="1" x="1"/>
        <item h="1" m="1" x="16"/>
        <item m="1" x="20"/>
        <item h="1" m="1" x="10"/>
        <item h="1" m="1" x="23"/>
        <item h="1" m="1" x="24"/>
        <item h="1" m="1" x="21"/>
        <item h="1" m="1" x="8"/>
        <item h="1" m="1" x="13"/>
        <item h="1" m="1" x="19"/>
        <item h="1" m="1" x="4"/>
        <item h="1" m="1" x="9"/>
        <item h="1" m="1" x="5"/>
        <item h="1" m="1" x="17"/>
        <item h="1" m="1" x="6"/>
        <item h="1" x="0"/>
        <item h="1" m="1" x="2"/>
        <item t="default"/>
      </items>
    </pivotField>
    <pivotField showAll="0"/>
    <pivotField showAll="0"/>
    <pivotField showAll="0"/>
    <pivotField axis="axisRow" showAll="0">
      <items count="3">
        <item x="0"/>
        <item m="1" x="1"/>
        <item t="default"/>
      </items>
    </pivotField>
  </pivotFields>
  <rowFields count="2">
    <field x="13"/>
    <field x="17"/>
  </rowFields>
  <rowItems count="1">
    <i t="grand">
      <x/>
    </i>
  </rowItems>
  <colFields count="1">
    <field x="12"/>
  </colFields>
  <colItems count="1">
    <i t="grand">
      <x/>
    </i>
  </colItems>
  <pageFields count="1">
    <pageField fld="11" hier="-1"/>
  </pageFields>
  <dataFields count="1">
    <dataField name="Sum of Patient Count" fld="10" baseField="13" baseItem="0" numFmtId="10">
      <extLst>
        <ext xmlns:x14="http://schemas.microsoft.com/office/spreadsheetml/2009/9/main" uri="{E15A36E0-9728-4e99-A89B-3F7291B0FE68}">
          <x14:dataField pivotShowAs="percentOfParentRow"/>
        </ext>
      </extLst>
    </dataField>
  </dataFields>
  <chartFormats count="2">
    <chartFormat chart="0" format="0" series="1">
      <pivotArea type="data" outline="0" fieldPosition="0">
        <references count="1">
          <reference field="12" count="1" selected="0">
            <x v="0"/>
          </reference>
        </references>
      </pivotArea>
    </chartFormat>
    <chartFormat chart="0" format="9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Antibiotics" displayName="Antibiotics" ref="A1:R1827" totalsRowShown="0">
  <autoFilter ref="A1:R1827"/>
  <sortState ref="A2:R1827">
    <sortCondition ref="O1:O1827"/>
  </sortState>
  <tableColumns count="18">
    <tableColumn id="1" name="Age"/>
    <tableColumn id="2" name="Sex"/>
    <tableColumn id="3" name="Antibiotics last six months #: Event done at"/>
    <tableColumn id="4" name="Antibiotics last six months #: Event done by"/>
    <tableColumn id="5" name="Antibiotics last six months #: Drug"/>
    <tableColumn id="6" name="Antibiotics last six months #: Drug ID"/>
    <tableColumn id="7" name="Bronchiectasis: Patient ID"/>
    <tableColumn id="8" name="Pulmonary Fibrosis: Patient ID"/>
    <tableColumn id="9" name="COPD #: Patient ID"/>
    <tableColumn id="10" name="Asthma QoF: Patient ID"/>
    <tableColumn id="11" name="Patient Count"/>
    <tableColumn id="20" name="Organisation" dataDxfId="6">
      <calculatedColumnFormula>Antibiotics[[#This Row],[Antibiotics last six months '#: Event done at]]</calculatedColumnFormula>
    </tableColumn>
    <tableColumn id="19" name="Practitioner" dataDxfId="5">
      <calculatedColumnFormula>Antibiotics[[#This Row],[Antibiotics last six months '#: Event done by]]</calculatedColumnFormula>
    </tableColumn>
    <tableColumn id="12" name="Antibiotic" dataDxfId="4">
      <calculatedColumnFormula>LEFT(Antibiotics[[#This Row],[Antibiotics last six months '#: Drug]], FIND(" ",Antibiotics[[#This Row],[Antibiotics last six months '#: Drug]])-1)</calculatedColumnFormula>
    </tableColumn>
    <tableColumn id="13" name="Column2" dataDxfId="3">
      <calculatedColumnFormula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calculatedColumnFormula>
    </tableColumn>
    <tableColumn id="14" name="Prescribing Rate" dataDxfId="2">
      <calculatedColumnFormula>Antibiotics[[#This Row],[Patient Count]]/Antibiotics[[#This Row],[Column2]]*1000</calculatedColumnFormula>
    </tableColumn>
    <tableColumn id="15" name="AgeBand" dataDxfId="0">
      <calculatedColumnFormula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calculatedColumnFormula>
    </tableColumn>
    <tableColumn id="18" name="COPD" dataDxfId="1">
      <calculatedColumnFormula>IF(Antibiotics[[#This Row],[COPD '#: Patient ID]]&gt;0,"Y","N")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3190" totalsRowShown="0">
  <autoFilter ref="A1:D3190"/>
  <sortState ref="A2:D3119">
    <sortCondition ref="A1:A3119"/>
  </sortState>
  <tableColumns count="4">
    <tableColumn id="1" name="Event consultation method"/>
    <tableColumn id="2" name="Event done at"/>
    <tableColumn id="3" name="Event done by"/>
    <tableColumn id="4" name="Patient Cou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workbookViewId="0">
      <selection activeCell="A35" sqref="A35:XFD55"/>
    </sheetView>
  </sheetViews>
  <sheetFormatPr defaultRowHeight="15" x14ac:dyDescent="0.25"/>
  <cols>
    <col min="1" max="1" width="22.28515625" customWidth="1"/>
    <col min="2" max="2" width="16.28515625" customWidth="1"/>
    <col min="3" max="3" width="11.28515625" customWidth="1"/>
    <col min="4" max="4" width="24.85546875" customWidth="1"/>
    <col min="5" max="5" width="19" customWidth="1"/>
    <col min="6" max="6" width="19.7109375" customWidth="1"/>
    <col min="7" max="7" width="28.5703125" customWidth="1"/>
    <col min="8" max="8" width="21.85546875" customWidth="1"/>
    <col min="9" max="9" width="20.5703125" customWidth="1"/>
    <col min="10" max="10" width="24" customWidth="1"/>
    <col min="11" max="11" width="22.7109375" customWidth="1"/>
    <col min="12" max="12" width="13.140625" customWidth="1"/>
    <col min="13" max="13" width="20" customWidth="1"/>
    <col min="14" max="14" width="19.28515625" customWidth="1"/>
    <col min="15" max="15" width="15.42578125" customWidth="1"/>
    <col min="16" max="16" width="20.140625" customWidth="1"/>
    <col min="17" max="17" width="20" customWidth="1"/>
    <col min="18" max="18" width="19.7109375" customWidth="1"/>
    <col min="19" max="19" width="12" customWidth="1"/>
    <col min="20" max="20" width="24" customWidth="1"/>
    <col min="21" max="21" width="16" customWidth="1"/>
    <col min="22" max="22" width="25" customWidth="1"/>
    <col min="23" max="23" width="14.7109375" customWidth="1"/>
    <col min="24" max="24" width="21.7109375" customWidth="1"/>
    <col min="25" max="25" width="18.42578125" customWidth="1"/>
    <col min="26" max="26" width="15.85546875" customWidth="1"/>
    <col min="27" max="27" width="17.28515625" customWidth="1"/>
    <col min="28" max="28" width="22.28515625" customWidth="1"/>
    <col min="29" max="29" width="16.42578125" customWidth="1"/>
    <col min="30" max="30" width="18.7109375" customWidth="1"/>
    <col min="31" max="31" width="20" customWidth="1"/>
    <col min="32" max="32" width="21.85546875" customWidth="1"/>
    <col min="33" max="33" width="20.42578125" customWidth="1"/>
    <col min="34" max="34" width="28.7109375" customWidth="1"/>
    <col min="35" max="35" width="18.85546875" customWidth="1"/>
    <col min="36" max="36" width="21.7109375" bestFit="1" customWidth="1"/>
    <col min="37" max="37" width="22.7109375" bestFit="1" customWidth="1"/>
    <col min="38" max="38" width="19.28515625" customWidth="1"/>
    <col min="39" max="39" width="23" bestFit="1" customWidth="1"/>
    <col min="40" max="40" width="18.7109375" bestFit="1" customWidth="1"/>
    <col min="41" max="41" width="16.140625" customWidth="1"/>
    <col min="42" max="42" width="21.7109375" customWidth="1"/>
    <col min="43" max="43" width="12" customWidth="1"/>
    <col min="44" max="44" width="14" customWidth="1"/>
    <col min="45" max="45" width="13.42578125" customWidth="1"/>
    <col min="46" max="46" width="17.42578125" customWidth="1"/>
    <col min="47" max="47" width="22.7109375" customWidth="1"/>
    <col min="48" max="48" width="13.42578125" customWidth="1"/>
    <col min="49" max="49" width="20.42578125" customWidth="1"/>
    <col min="50" max="50" width="19.7109375" customWidth="1"/>
    <col min="51" max="51" width="15.5703125" customWidth="1"/>
    <col min="52" max="52" width="19.42578125" customWidth="1"/>
    <col min="53" max="53" width="16.85546875" customWidth="1"/>
    <col min="54" max="54" width="22.5703125" bestFit="1" customWidth="1"/>
    <col min="55" max="55" width="22.42578125" customWidth="1"/>
    <col min="56" max="56" width="27.140625" customWidth="1"/>
    <col min="57" max="57" width="27.85546875" bestFit="1" customWidth="1"/>
    <col min="58" max="58" width="23.28515625" bestFit="1" customWidth="1"/>
    <col min="59" max="59" width="23.85546875" customWidth="1"/>
    <col min="60" max="60" width="26.28515625" customWidth="1"/>
    <col min="61" max="62" width="15.7109375" customWidth="1"/>
    <col min="63" max="63" width="12" customWidth="1"/>
    <col min="64" max="64" width="17.7109375" bestFit="1" customWidth="1"/>
    <col min="65" max="65" width="20" customWidth="1"/>
    <col min="66" max="66" width="21" customWidth="1"/>
    <col min="67" max="67" width="23.7109375" bestFit="1" customWidth="1"/>
    <col min="68" max="68" width="25.140625" customWidth="1"/>
    <col min="69" max="69" width="24" customWidth="1"/>
    <col min="70" max="70" width="23" customWidth="1"/>
    <col min="71" max="71" width="28.42578125" bestFit="1" customWidth="1"/>
    <col min="72" max="72" width="23.7109375" bestFit="1" customWidth="1"/>
    <col min="73" max="73" width="24.28515625" customWidth="1"/>
    <col min="74" max="74" width="16.5703125" customWidth="1"/>
    <col min="75" max="75" width="20" customWidth="1"/>
    <col min="76" max="76" width="22.140625" customWidth="1"/>
    <col min="77" max="77" width="16.5703125" customWidth="1"/>
    <col min="78" max="78" width="18.7109375" bestFit="1" customWidth="1"/>
    <col min="79" max="79" width="18.42578125" customWidth="1"/>
    <col min="80" max="80" width="24.140625" customWidth="1"/>
    <col min="81" max="81" width="20.7109375" customWidth="1"/>
    <col min="82" max="82" width="17.7109375" customWidth="1"/>
    <col min="83" max="83" width="24" customWidth="1"/>
    <col min="84" max="84" width="23.7109375" customWidth="1"/>
    <col min="85" max="85" width="20.5703125" customWidth="1"/>
    <col min="86" max="86" width="16.5703125" customWidth="1"/>
    <col min="87" max="87" width="15.42578125" customWidth="1"/>
    <col min="88" max="88" width="10.140625" customWidth="1"/>
    <col min="89" max="89" width="12.140625" customWidth="1"/>
    <col min="90" max="90" width="20.42578125" bestFit="1" customWidth="1"/>
    <col min="91" max="91" width="17.7109375" bestFit="1" customWidth="1"/>
    <col min="92" max="92" width="26.42578125" bestFit="1" customWidth="1"/>
    <col min="93" max="93" width="16.140625" bestFit="1" customWidth="1"/>
    <col min="94" max="94" width="12" bestFit="1" customWidth="1"/>
  </cols>
  <sheetData>
    <row r="1" spans="1:1" x14ac:dyDescent="0.25">
      <c r="A1" t="s">
        <v>25</v>
      </c>
    </row>
    <row r="2" spans="1:1" x14ac:dyDescent="0.25">
      <c r="A2" t="s">
        <v>28</v>
      </c>
    </row>
    <row r="3" spans="1:1" x14ac:dyDescent="0.25">
      <c r="A3" t="s">
        <v>29</v>
      </c>
    </row>
    <row r="32" spans="1:2" x14ac:dyDescent="0.25">
      <c r="A32" s="2" t="s">
        <v>26</v>
      </c>
      <c r="B32" s="3">
        <v>0</v>
      </c>
    </row>
    <row r="34" spans="1:3" x14ac:dyDescent="0.25">
      <c r="A34" s="2" t="s">
        <v>20</v>
      </c>
      <c r="B34" s="2" t="s">
        <v>17</v>
      </c>
    </row>
    <row r="35" spans="1:3" x14ac:dyDescent="0.25">
      <c r="A35" s="2" t="s">
        <v>15</v>
      </c>
      <c r="B35">
        <v>0</v>
      </c>
      <c r="C35" t="s">
        <v>16</v>
      </c>
    </row>
    <row r="36" spans="1:3" x14ac:dyDescent="0.25">
      <c r="A36" s="3" t="s">
        <v>47</v>
      </c>
      <c r="B36" s="1" t="e">
        <v>#DIV/0!</v>
      </c>
      <c r="C36" s="1" t="e">
        <v>#DIV/0!</v>
      </c>
    </row>
    <row r="37" spans="1:3" x14ac:dyDescent="0.25">
      <c r="A37" s="3" t="s">
        <v>16</v>
      </c>
      <c r="B37" s="1" t="e">
        <v>#DIV/0!</v>
      </c>
      <c r="C37" s="1" t="e">
        <v>#DIV/0!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4" sqref="A4:J25"/>
    </sheetView>
  </sheetViews>
  <sheetFormatPr defaultRowHeight="15" x14ac:dyDescent="0.25"/>
  <cols>
    <col min="1" max="1" width="20" customWidth="1"/>
    <col min="2" max="2" width="16.28515625" bestFit="1" customWidth="1"/>
    <col min="3" max="3" width="11.28515625" customWidth="1"/>
    <col min="4" max="4" width="28.42578125" bestFit="1" customWidth="1"/>
    <col min="5" max="5" width="24" bestFit="1" customWidth="1"/>
    <col min="6" max="6" width="22.7109375" customWidth="1"/>
    <col min="7" max="7" width="19.7109375" bestFit="1" customWidth="1"/>
    <col min="8" max="8" width="10.140625" bestFit="1" customWidth="1"/>
    <col min="9" max="9" width="15.85546875" bestFit="1" customWidth="1"/>
    <col min="10" max="10" width="20" bestFit="1" customWidth="1"/>
    <col min="11" max="11" width="25" bestFit="1" customWidth="1"/>
    <col min="12" max="12" width="17.7109375" bestFit="1" customWidth="1"/>
    <col min="13" max="13" width="16.5703125" bestFit="1" customWidth="1"/>
    <col min="14" max="14" width="24.140625" bestFit="1" customWidth="1"/>
    <col min="15" max="15" width="13.42578125" bestFit="1" customWidth="1"/>
    <col min="16" max="16" width="21.7109375" bestFit="1" customWidth="1"/>
    <col min="17" max="18" width="20" bestFit="1" customWidth="1"/>
    <col min="19" max="19" width="13.42578125" bestFit="1" customWidth="1"/>
    <col min="20" max="20" width="11.85546875" bestFit="1" customWidth="1"/>
    <col min="21" max="21" width="12.140625" bestFit="1" customWidth="1"/>
    <col min="22" max="22" width="24" bestFit="1" customWidth="1"/>
    <col min="23" max="23" width="23" bestFit="1" customWidth="1"/>
    <col min="24" max="24" width="20.5703125" bestFit="1" customWidth="1"/>
    <col min="25" max="25" width="28.7109375" bestFit="1" customWidth="1"/>
    <col min="26" max="26" width="24" bestFit="1" customWidth="1"/>
    <col min="27" max="27" width="20.42578125" bestFit="1" customWidth="1"/>
    <col min="28" max="28" width="26.42578125" bestFit="1" customWidth="1"/>
    <col min="29" max="29" width="25.140625" bestFit="1" customWidth="1"/>
    <col min="30" max="30" width="13.140625" bestFit="1" customWidth="1"/>
    <col min="31" max="31" width="20" bestFit="1" customWidth="1"/>
    <col min="32" max="32" width="19" bestFit="1" customWidth="1"/>
    <col min="33" max="33" width="26.28515625" bestFit="1" customWidth="1"/>
    <col min="34" max="34" width="28.5703125" bestFit="1" customWidth="1"/>
    <col min="35" max="35" width="22.140625" bestFit="1" customWidth="1"/>
    <col min="36" max="36" width="21" bestFit="1" customWidth="1"/>
    <col min="37" max="37" width="24.28515625" bestFit="1" customWidth="1"/>
    <col min="38" max="38" width="21.7109375" bestFit="1" customWidth="1"/>
    <col min="39" max="39" width="18.42578125" bestFit="1" customWidth="1"/>
    <col min="40" max="40" width="16.140625" bestFit="1" customWidth="1"/>
    <col min="41" max="41" width="18.7109375" bestFit="1" customWidth="1"/>
    <col min="42" max="42" width="20.42578125" bestFit="1" customWidth="1"/>
    <col min="43" max="43" width="17.7109375" bestFit="1" customWidth="1"/>
    <col min="44" max="44" width="17.42578125" bestFit="1" customWidth="1"/>
    <col min="45" max="45" width="16.5703125" bestFit="1" customWidth="1"/>
    <col min="46" max="46" width="11.85546875" bestFit="1" customWidth="1"/>
    <col min="47" max="47" width="27.140625" bestFit="1" customWidth="1"/>
    <col min="48" max="48" width="16.140625" bestFit="1" customWidth="1"/>
    <col min="49" max="49" width="16.85546875" bestFit="1" customWidth="1"/>
    <col min="50" max="50" width="18.7109375" bestFit="1" customWidth="1"/>
    <col min="51" max="51" width="21.85546875" bestFit="1" customWidth="1"/>
    <col min="52" max="52" width="20" bestFit="1" customWidth="1"/>
    <col min="53" max="53" width="17.28515625" bestFit="1" customWidth="1"/>
    <col min="54" max="54" width="18.85546875" bestFit="1" customWidth="1"/>
    <col min="55" max="55" width="18.7109375" bestFit="1" customWidth="1"/>
    <col min="56" max="56" width="18.42578125" bestFit="1" customWidth="1"/>
    <col min="57" max="57" width="19.7109375" bestFit="1" customWidth="1"/>
    <col min="58" max="58" width="23.7109375" bestFit="1" customWidth="1"/>
    <col min="59" max="59" width="20.42578125" bestFit="1" customWidth="1"/>
    <col min="60" max="60" width="14" bestFit="1" customWidth="1"/>
    <col min="61" max="61" width="23.7109375" bestFit="1" customWidth="1"/>
    <col min="62" max="62" width="22.28515625" bestFit="1" customWidth="1"/>
    <col min="63" max="63" width="24" bestFit="1" customWidth="1"/>
    <col min="64" max="64" width="20.7109375" bestFit="1" customWidth="1"/>
    <col min="65" max="65" width="20.140625" bestFit="1" customWidth="1"/>
    <col min="66" max="66" width="17.28515625" bestFit="1" customWidth="1"/>
    <col min="67" max="67" width="15.7109375" bestFit="1" customWidth="1"/>
    <col min="68" max="68" width="22.42578125" bestFit="1" customWidth="1"/>
    <col min="69" max="69" width="19.28515625" bestFit="1" customWidth="1"/>
    <col min="70" max="70" width="16.42578125" bestFit="1" customWidth="1"/>
    <col min="71" max="71" width="27.85546875" bestFit="1" customWidth="1"/>
    <col min="72" max="72" width="22.5703125" bestFit="1" customWidth="1"/>
    <col min="73" max="73" width="22.7109375" bestFit="1" customWidth="1"/>
    <col min="74" max="74" width="21.85546875" bestFit="1" customWidth="1"/>
    <col min="75" max="75" width="15.7109375" bestFit="1" customWidth="1"/>
    <col min="76" max="76" width="20.5703125" bestFit="1" customWidth="1"/>
    <col min="77" max="77" width="23.7109375" bestFit="1" customWidth="1"/>
    <col min="78" max="78" width="15.42578125" bestFit="1" customWidth="1"/>
    <col min="79" max="79" width="14.7109375" bestFit="1" customWidth="1"/>
    <col min="80" max="80" width="19.42578125" bestFit="1" customWidth="1"/>
    <col min="81" max="81" width="16" bestFit="1" customWidth="1"/>
    <col min="82" max="82" width="23.28515625" bestFit="1" customWidth="1"/>
    <col min="83" max="83" width="23" bestFit="1" customWidth="1"/>
    <col min="84" max="84" width="10.140625" bestFit="1" customWidth="1"/>
    <col min="85" max="85" width="22.7109375" bestFit="1" customWidth="1"/>
    <col min="86" max="86" width="15.5703125" bestFit="1" customWidth="1"/>
    <col min="87" max="87" width="23.85546875" bestFit="1" customWidth="1"/>
    <col min="88" max="88" width="16.5703125" bestFit="1" customWidth="1"/>
    <col min="89" max="89" width="17.7109375" bestFit="1" customWidth="1"/>
    <col min="90" max="90" width="19.28515625" bestFit="1" customWidth="1"/>
    <col min="91" max="91" width="15.42578125" bestFit="1" customWidth="1"/>
    <col min="92" max="92" width="24.85546875" bestFit="1" customWidth="1"/>
    <col min="93" max="93" width="21.7109375" bestFit="1" customWidth="1"/>
    <col min="94" max="94" width="11.28515625" bestFit="1" customWidth="1"/>
  </cols>
  <sheetData>
    <row r="1" spans="1:3" x14ac:dyDescent="0.25">
      <c r="A1" s="2" t="s">
        <v>26</v>
      </c>
      <c r="B1" t="s">
        <v>23</v>
      </c>
    </row>
    <row r="3" spans="1:3" x14ac:dyDescent="0.25">
      <c r="A3" s="2" t="s">
        <v>21</v>
      </c>
      <c r="B3" s="2" t="s">
        <v>17</v>
      </c>
    </row>
    <row r="4" spans="1:3" x14ac:dyDescent="0.25">
      <c r="A4" s="2" t="s">
        <v>15</v>
      </c>
      <c r="B4">
        <v>0</v>
      </c>
      <c r="C4" t="s">
        <v>16</v>
      </c>
    </row>
    <row r="5" spans="1:3" x14ac:dyDescent="0.25">
      <c r="A5" s="3" t="s">
        <v>47</v>
      </c>
      <c r="B5" s="1"/>
      <c r="C5" s="1"/>
    </row>
    <row r="6" spans="1:3" x14ac:dyDescent="0.25">
      <c r="A6" s="3" t="s">
        <v>16</v>
      </c>
      <c r="B6" s="1"/>
      <c r="C6" s="1"/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B26"/>
  <sheetViews>
    <sheetView workbookViewId="0">
      <selection activeCell="D18" sqref="D18"/>
    </sheetView>
  </sheetViews>
  <sheetFormatPr defaultRowHeight="15" x14ac:dyDescent="0.25"/>
  <cols>
    <col min="1" max="1" width="13.140625" customWidth="1"/>
    <col min="2" max="2" width="20" bestFit="1" customWidth="1"/>
    <col min="3" max="3" width="33.85546875" bestFit="1" customWidth="1"/>
    <col min="4" max="4" width="30.85546875" bestFit="1" customWidth="1"/>
    <col min="5" max="5" width="19.28515625" bestFit="1" customWidth="1"/>
    <col min="6" max="6" width="23.5703125" bestFit="1" customWidth="1"/>
    <col min="7" max="7" width="22.28515625" bestFit="1" customWidth="1"/>
    <col min="8" max="8" width="38.5703125" bestFit="1" customWidth="1"/>
    <col min="9" max="9" width="25" bestFit="1" customWidth="1"/>
    <col min="10" max="10" width="16.28515625" bestFit="1" customWidth="1"/>
    <col min="11" max="11" width="13.140625" bestFit="1" customWidth="1"/>
    <col min="12" max="12" width="23.85546875" bestFit="1" customWidth="1"/>
    <col min="13" max="13" width="36.28515625" bestFit="1" customWidth="1"/>
    <col min="14" max="14" width="22.5703125" bestFit="1" customWidth="1"/>
    <col min="15" max="15" width="36.7109375" bestFit="1" customWidth="1"/>
    <col min="16" max="16" width="38.7109375" bestFit="1" customWidth="1"/>
    <col min="17" max="17" width="34.85546875" bestFit="1" customWidth="1"/>
    <col min="18" max="18" width="23.85546875" bestFit="1" customWidth="1"/>
    <col min="19" max="19" width="28.7109375" bestFit="1" customWidth="1"/>
    <col min="20" max="20" width="7.28515625" customWidth="1"/>
    <col min="21" max="21" width="11.28515625" bestFit="1" customWidth="1"/>
  </cols>
  <sheetData>
    <row r="24" spans="1:2" x14ac:dyDescent="0.25">
      <c r="A24" s="2" t="s">
        <v>15</v>
      </c>
      <c r="B24" t="s">
        <v>21</v>
      </c>
    </row>
    <row r="25" spans="1:2" x14ac:dyDescent="0.25">
      <c r="A25" s="3">
        <v>0</v>
      </c>
      <c r="B25" s="4" t="e">
        <v>#DIV/0!</v>
      </c>
    </row>
    <row r="26" spans="1:2" x14ac:dyDescent="0.25">
      <c r="A26" s="3" t="s">
        <v>16</v>
      </c>
      <c r="B26" s="4" t="e">
        <v>#DIV/0!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7" workbookViewId="0">
      <selection activeCell="C9" sqref="C9"/>
    </sheetView>
  </sheetViews>
  <sheetFormatPr defaultRowHeight="15" x14ac:dyDescent="0.25"/>
  <cols>
    <col min="1" max="1" width="20" customWidth="1"/>
    <col min="2" max="2" width="16.28515625" customWidth="1"/>
    <col min="3" max="3" width="17.28515625" customWidth="1"/>
    <col min="4" max="4" width="24.85546875" customWidth="1"/>
    <col min="5" max="5" width="19" customWidth="1"/>
    <col min="6" max="6" width="19.7109375" customWidth="1"/>
    <col min="7" max="7" width="28.5703125" customWidth="1"/>
    <col min="8" max="8" width="21.85546875" customWidth="1"/>
    <col min="9" max="9" width="20.5703125" customWidth="1"/>
    <col min="10" max="10" width="22.7109375" customWidth="1"/>
    <col min="11" max="11" width="20" customWidth="1"/>
    <col min="12" max="12" width="19.28515625" customWidth="1"/>
    <col min="13" max="13" width="15.42578125" customWidth="1"/>
    <col min="14" max="14" width="20.140625" customWidth="1"/>
    <col min="15" max="15" width="19.7109375" customWidth="1"/>
    <col min="16" max="16" width="24" customWidth="1"/>
    <col min="17" max="17" width="16" customWidth="1"/>
    <col min="18" max="18" width="25" customWidth="1"/>
    <col min="19" max="19" width="21.7109375" customWidth="1"/>
    <col min="20" max="20" width="17.28515625" customWidth="1"/>
    <col min="21" max="21" width="22.28515625" customWidth="1"/>
    <col min="22" max="22" width="16.42578125" customWidth="1"/>
    <col min="23" max="23" width="20" customWidth="1"/>
    <col min="24" max="24" width="21.85546875" customWidth="1"/>
    <col min="25" max="25" width="20.42578125" customWidth="1"/>
    <col min="26" max="26" width="28.7109375" customWidth="1"/>
    <col min="27" max="27" width="18.85546875" customWidth="1"/>
    <col min="28" max="28" width="21.7109375" customWidth="1"/>
    <col min="29" max="29" width="22.7109375" customWidth="1"/>
    <col min="30" max="30" width="23" customWidth="1"/>
    <col min="31" max="31" width="18.7109375" customWidth="1"/>
    <col min="32" max="32" width="14" customWidth="1"/>
    <col min="33" max="33" width="17.42578125" customWidth="1"/>
    <col min="34" max="34" width="22.7109375" customWidth="1"/>
    <col min="35" max="35" width="19.7109375" customWidth="1"/>
    <col min="36" max="36" width="15.5703125" customWidth="1"/>
    <col min="37" max="37" width="16.85546875" customWidth="1"/>
    <col min="38" max="38" width="27.140625" customWidth="1"/>
    <col min="39" max="39" width="27.85546875" bestFit="1" customWidth="1"/>
    <col min="40" max="40" width="26.28515625" bestFit="1" customWidth="1"/>
    <col min="41" max="41" width="15.7109375" customWidth="1"/>
    <col min="42" max="42" width="20" customWidth="1"/>
    <col min="43" max="43" width="21" customWidth="1"/>
    <col min="44" max="44" width="23.7109375" bestFit="1" customWidth="1"/>
    <col min="45" max="45" width="24" customWidth="1"/>
    <col min="46" max="46" width="23.7109375" bestFit="1" customWidth="1"/>
    <col min="47" max="47" width="24.28515625" bestFit="1" customWidth="1"/>
    <col min="48" max="48" width="20" customWidth="1"/>
    <col min="49" max="49" width="22.140625" bestFit="1" customWidth="1"/>
    <col min="50" max="50" width="16.5703125" bestFit="1" customWidth="1"/>
    <col min="51" max="51" width="20.7109375" bestFit="1" customWidth="1"/>
    <col min="52" max="52" width="17.7109375" customWidth="1"/>
    <col min="53" max="53" width="24" bestFit="1" customWidth="1"/>
    <col min="54" max="54" width="23.7109375" bestFit="1" customWidth="1"/>
    <col min="55" max="55" width="20.5703125" bestFit="1" customWidth="1"/>
    <col min="56" max="56" width="10.140625" customWidth="1"/>
    <col min="57" max="57" width="12.140625" customWidth="1"/>
    <col min="58" max="58" width="17.7109375" bestFit="1" customWidth="1"/>
    <col min="59" max="59" width="11.28515625" customWidth="1"/>
    <col min="60" max="60" width="24" bestFit="1" customWidth="1"/>
    <col min="61" max="61" width="20.7109375" bestFit="1" customWidth="1"/>
    <col min="62" max="62" width="20.140625" bestFit="1" customWidth="1"/>
    <col min="63" max="63" width="17.28515625" bestFit="1" customWidth="1"/>
    <col min="64" max="64" width="15.7109375" bestFit="1" customWidth="1"/>
    <col min="65" max="65" width="22.42578125" bestFit="1" customWidth="1"/>
    <col min="66" max="66" width="19.28515625" bestFit="1" customWidth="1"/>
    <col min="67" max="67" width="16.42578125" bestFit="1" customWidth="1"/>
    <col min="68" max="68" width="27.85546875" bestFit="1" customWidth="1"/>
    <col min="69" max="69" width="22.5703125" bestFit="1" customWidth="1"/>
    <col min="70" max="70" width="22.7109375" bestFit="1" customWidth="1"/>
    <col min="71" max="71" width="21.85546875" bestFit="1" customWidth="1"/>
    <col min="72" max="72" width="15.7109375" bestFit="1" customWidth="1"/>
    <col min="73" max="73" width="20.5703125" bestFit="1" customWidth="1"/>
    <col min="74" max="74" width="23.7109375" bestFit="1" customWidth="1"/>
    <col min="75" max="75" width="15.42578125" bestFit="1" customWidth="1"/>
    <col min="76" max="76" width="19.42578125" bestFit="1" customWidth="1"/>
    <col min="77" max="77" width="16" bestFit="1" customWidth="1"/>
    <col min="78" max="78" width="12.7109375" bestFit="1" customWidth="1"/>
    <col min="79" max="79" width="17.85546875" bestFit="1" customWidth="1"/>
    <col min="80" max="80" width="23" bestFit="1" customWidth="1"/>
    <col min="81" max="81" width="22.7109375" bestFit="1" customWidth="1"/>
    <col min="82" max="82" width="15.5703125" bestFit="1" customWidth="1"/>
    <col min="83" max="83" width="23.85546875" bestFit="1" customWidth="1"/>
    <col min="84" max="84" width="17.7109375" bestFit="1" customWidth="1"/>
    <col min="85" max="85" width="19.28515625" bestFit="1" customWidth="1"/>
    <col min="86" max="86" width="15.42578125" bestFit="1" customWidth="1"/>
    <col min="87" max="87" width="24.85546875" bestFit="1" customWidth="1"/>
    <col min="88" max="88" width="21.7109375" bestFit="1" customWidth="1"/>
    <col min="89" max="89" width="7.28515625" bestFit="1" customWidth="1"/>
    <col min="90" max="90" width="11.28515625" bestFit="1" customWidth="1"/>
  </cols>
  <sheetData>
    <row r="1" spans="1:1" x14ac:dyDescent="0.25">
      <c r="A1" t="s">
        <v>31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36" spans="1:2" x14ac:dyDescent="0.25">
      <c r="A36" s="2" t="s">
        <v>26</v>
      </c>
      <c r="B36" t="s">
        <v>23</v>
      </c>
    </row>
    <row r="38" spans="1:2" x14ac:dyDescent="0.25">
      <c r="A38" s="2" t="s">
        <v>21</v>
      </c>
      <c r="B38" s="2" t="s">
        <v>17</v>
      </c>
    </row>
    <row r="39" spans="1:2" x14ac:dyDescent="0.25">
      <c r="A39" s="2" t="s">
        <v>15</v>
      </c>
      <c r="B39" t="s">
        <v>16</v>
      </c>
    </row>
    <row r="40" spans="1:2" x14ac:dyDescent="0.25">
      <c r="A40" s="3" t="s">
        <v>16</v>
      </c>
      <c r="B40" s="4"/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5" x14ac:dyDescent="0.25"/>
  <cols>
    <col min="1" max="1" width="20" customWidth="1"/>
    <col min="2" max="2" width="16.28515625" bestFit="1" customWidth="1"/>
    <col min="3" max="3" width="19.7109375" bestFit="1" customWidth="1"/>
    <col min="4" max="4" width="24" bestFit="1" customWidth="1"/>
    <col min="5" max="5" width="22.7109375" bestFit="1" customWidth="1"/>
    <col min="6" max="6" width="19.7109375" bestFit="1" customWidth="1"/>
    <col min="7" max="7" width="20" bestFit="1" customWidth="1"/>
    <col min="8" max="8" width="25" bestFit="1" customWidth="1"/>
    <col min="9" max="9" width="17.7109375" bestFit="1" customWidth="1"/>
    <col min="10" max="10" width="16.5703125" bestFit="1" customWidth="1"/>
    <col min="11" max="12" width="20" bestFit="1" customWidth="1"/>
    <col min="13" max="13" width="12.140625" bestFit="1" customWidth="1"/>
    <col min="14" max="14" width="24" bestFit="1" customWidth="1"/>
    <col min="15" max="15" width="23" bestFit="1" customWidth="1"/>
    <col min="16" max="16" width="20.5703125" bestFit="1" customWidth="1"/>
    <col min="17" max="17" width="28.7109375" bestFit="1" customWidth="1"/>
    <col min="18" max="18" width="24" bestFit="1" customWidth="1"/>
    <col min="19" max="19" width="19" bestFit="1" customWidth="1"/>
    <col min="20" max="20" width="26.28515625" bestFit="1" customWidth="1"/>
    <col min="21" max="21" width="28.5703125" bestFit="1" customWidth="1"/>
    <col min="22" max="22" width="22.140625" bestFit="1" customWidth="1"/>
    <col min="23" max="23" width="21" bestFit="1" customWidth="1"/>
    <col min="24" max="24" width="24.28515625" bestFit="1" customWidth="1"/>
    <col min="25" max="25" width="21.7109375" bestFit="1" customWidth="1"/>
    <col min="26" max="26" width="20.42578125" bestFit="1" customWidth="1"/>
    <col min="27" max="27" width="17.7109375" bestFit="1" customWidth="1"/>
    <col min="28" max="28" width="17.42578125" bestFit="1" customWidth="1"/>
    <col min="29" max="29" width="27.140625" bestFit="1" customWidth="1"/>
    <col min="30" max="30" width="16.85546875" bestFit="1" customWidth="1"/>
    <col min="31" max="31" width="21.85546875" bestFit="1" customWidth="1"/>
    <col min="32" max="32" width="20" bestFit="1" customWidth="1"/>
    <col min="33" max="33" width="17.28515625" bestFit="1" customWidth="1"/>
    <col min="34" max="34" width="18.85546875" bestFit="1" customWidth="1"/>
    <col min="35" max="35" width="19.7109375" bestFit="1" customWidth="1"/>
    <col min="36" max="36" width="23.7109375" bestFit="1" customWidth="1"/>
    <col min="37" max="37" width="14" bestFit="1" customWidth="1"/>
    <col min="38" max="38" width="23.7109375" bestFit="1" customWidth="1"/>
    <col min="39" max="39" width="22.28515625" bestFit="1" customWidth="1"/>
    <col min="40" max="40" width="20.7109375" bestFit="1" customWidth="1"/>
    <col min="41" max="41" width="20.140625" bestFit="1" customWidth="1"/>
    <col min="42" max="42" width="17.28515625" bestFit="1" customWidth="1"/>
    <col min="43" max="43" width="19.28515625" bestFit="1" customWidth="1"/>
    <col min="44" max="44" width="16.42578125" bestFit="1" customWidth="1"/>
    <col min="45" max="45" width="27.85546875" bestFit="1" customWidth="1"/>
    <col min="46" max="46" width="22.7109375" bestFit="1" customWidth="1"/>
    <col min="47" max="47" width="21.85546875" bestFit="1" customWidth="1"/>
    <col min="48" max="48" width="20.5703125" bestFit="1" customWidth="1"/>
    <col min="49" max="49" width="23.7109375" bestFit="1" customWidth="1"/>
    <col min="50" max="50" width="15.42578125" bestFit="1" customWidth="1"/>
    <col min="51" max="51" width="16" bestFit="1" customWidth="1"/>
    <col min="52" max="52" width="10.140625" bestFit="1" customWidth="1"/>
    <col min="53" max="53" width="22.7109375" bestFit="1" customWidth="1"/>
    <col min="54" max="54" width="15.5703125" bestFit="1" customWidth="1"/>
    <col min="55" max="55" width="24.85546875" bestFit="1" customWidth="1"/>
    <col min="56" max="56" width="21.7109375" bestFit="1" customWidth="1"/>
    <col min="57" max="57" width="11.28515625" bestFit="1" customWidth="1"/>
    <col min="58" max="58" width="23.7109375" bestFit="1" customWidth="1"/>
    <col min="59" max="59" width="20.42578125" bestFit="1" customWidth="1"/>
    <col min="60" max="60" width="14" bestFit="1" customWidth="1"/>
    <col min="61" max="61" width="23.7109375" bestFit="1" customWidth="1"/>
    <col min="62" max="62" width="22.28515625" bestFit="1" customWidth="1"/>
    <col min="63" max="63" width="24" bestFit="1" customWidth="1"/>
    <col min="64" max="64" width="20.7109375" bestFit="1" customWidth="1"/>
    <col min="65" max="65" width="20.140625" bestFit="1" customWidth="1"/>
    <col min="66" max="66" width="17.28515625" bestFit="1" customWidth="1"/>
    <col min="67" max="67" width="15.7109375" bestFit="1" customWidth="1"/>
    <col min="68" max="68" width="22.42578125" bestFit="1" customWidth="1"/>
    <col min="69" max="69" width="19.28515625" bestFit="1" customWidth="1"/>
    <col min="70" max="70" width="16.42578125" bestFit="1" customWidth="1"/>
    <col min="71" max="71" width="27.85546875" bestFit="1" customWidth="1"/>
    <col min="72" max="72" width="22.5703125" bestFit="1" customWidth="1"/>
    <col min="73" max="73" width="22.7109375" bestFit="1" customWidth="1"/>
    <col min="74" max="74" width="21.85546875" bestFit="1" customWidth="1"/>
    <col min="75" max="75" width="15.7109375" bestFit="1" customWidth="1"/>
    <col min="76" max="76" width="20.5703125" bestFit="1" customWidth="1"/>
    <col min="77" max="77" width="23.7109375" bestFit="1" customWidth="1"/>
    <col min="78" max="78" width="15.42578125" bestFit="1" customWidth="1"/>
    <col min="79" max="79" width="14.7109375" bestFit="1" customWidth="1"/>
    <col min="80" max="80" width="19.42578125" bestFit="1" customWidth="1"/>
    <col min="81" max="81" width="16" bestFit="1" customWidth="1"/>
    <col min="82" max="82" width="23.28515625" bestFit="1" customWidth="1"/>
    <col min="83" max="83" width="23" bestFit="1" customWidth="1"/>
    <col min="84" max="84" width="10.140625" bestFit="1" customWidth="1"/>
    <col min="85" max="85" width="22.7109375" bestFit="1" customWidth="1"/>
    <col min="86" max="86" width="15.5703125" bestFit="1" customWidth="1"/>
    <col min="87" max="87" width="23.85546875" bestFit="1" customWidth="1"/>
    <col min="88" max="88" width="16.5703125" bestFit="1" customWidth="1"/>
    <col min="89" max="89" width="17.7109375" bestFit="1" customWidth="1"/>
    <col min="90" max="90" width="19.28515625" bestFit="1" customWidth="1"/>
    <col min="91" max="91" width="15.42578125" bestFit="1" customWidth="1"/>
    <col min="92" max="92" width="24.85546875" bestFit="1" customWidth="1"/>
    <col min="93" max="93" width="21.7109375" bestFit="1" customWidth="1"/>
    <col min="94" max="94" width="11.28515625" bestFit="1" customWidth="1"/>
  </cols>
  <sheetData>
    <row r="1" spans="1:2" x14ac:dyDescent="0.25">
      <c r="A1" s="2" t="s">
        <v>26</v>
      </c>
      <c r="B1" t="s">
        <v>23</v>
      </c>
    </row>
    <row r="3" spans="1:2" x14ac:dyDescent="0.25">
      <c r="A3" s="2" t="s">
        <v>21</v>
      </c>
      <c r="B3" s="2" t="s">
        <v>17</v>
      </c>
    </row>
    <row r="4" spans="1:2" x14ac:dyDescent="0.25">
      <c r="A4" s="2" t="s">
        <v>15</v>
      </c>
      <c r="B4" t="s">
        <v>16</v>
      </c>
    </row>
    <row r="5" spans="1:2" x14ac:dyDescent="0.25">
      <c r="A5" s="3" t="s">
        <v>16</v>
      </c>
      <c r="B5" s="4"/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7"/>
  <sheetViews>
    <sheetView topLeftCell="A16" workbookViewId="0">
      <selection activeCell="A2" sqref="A2:K1827"/>
    </sheetView>
  </sheetViews>
  <sheetFormatPr defaultColWidth="18.140625" defaultRowHeight="15" x14ac:dyDescent="0.25"/>
  <cols>
    <col min="3" max="3" width="38.5703125" customWidth="1"/>
    <col min="5" max="5" width="39.85546875" customWidth="1"/>
    <col min="6" max="6" width="38" customWidth="1"/>
  </cols>
  <sheetData>
    <row r="1" spans="1:1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26</v>
      </c>
      <c r="M1" t="s">
        <v>27</v>
      </c>
      <c r="N1" t="s">
        <v>18</v>
      </c>
      <c r="O1" t="s">
        <v>14</v>
      </c>
      <c r="P1" t="s">
        <v>19</v>
      </c>
      <c r="Q1" t="s">
        <v>22</v>
      </c>
      <c r="R1" t="s">
        <v>24</v>
      </c>
    </row>
    <row r="2" spans="1:18" x14ac:dyDescent="0.25">
      <c r="L2">
        <f>Antibiotics[[#This Row],[Antibiotics last six months '#: Event done at]]</f>
        <v>0</v>
      </c>
      <c r="M2">
        <f>Antibiotics[[#This Row],[Antibiotics last six months '#: Event done by]]</f>
        <v>0</v>
      </c>
      <c r="N2" t="e">
        <f>LEFT(Antibiotics[[#This Row],[Antibiotics last six months '#: Drug]], FIND(" ",Antibiotics[[#This Row],[Antibiotics last six months '#: Drug]])-1)</f>
        <v>#VALUE!</v>
      </c>
      <c r="O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" s="1" t="e">
        <f>Antibiotics[[#This Row],[Patient Count]]/Antibiotics[[#This Row],[Column2]]*1000</f>
        <v>#DIV/0!</v>
      </c>
      <c r="Q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" s="1" t="str">
        <f>IF(Antibiotics[[#This Row],[COPD '#: Patient ID]]&gt;0,"Y","N")</f>
        <v>N</v>
      </c>
    </row>
    <row r="3" spans="1:18" x14ac:dyDescent="0.25">
      <c r="L3">
        <f>Antibiotics[[#This Row],[Antibiotics last six months '#: Event done at]]</f>
        <v>0</v>
      </c>
      <c r="M3">
        <f>Antibiotics[[#This Row],[Antibiotics last six months '#: Event done by]]</f>
        <v>0</v>
      </c>
      <c r="N3" t="e">
        <f>LEFT(Antibiotics[[#This Row],[Antibiotics last six months '#: Drug]], FIND(" ",Antibiotics[[#This Row],[Antibiotics last six months '#: Drug]])-1)</f>
        <v>#VALUE!</v>
      </c>
      <c r="O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" s="1" t="e">
        <f>Antibiotics[[#This Row],[Patient Count]]/Antibiotics[[#This Row],[Column2]]*1000</f>
        <v>#DIV/0!</v>
      </c>
      <c r="Q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" s="1" t="str">
        <f>IF(Antibiotics[[#This Row],[COPD '#: Patient ID]]&gt;0,"Y","N")</f>
        <v>N</v>
      </c>
    </row>
    <row r="4" spans="1:18" x14ac:dyDescent="0.25">
      <c r="L4">
        <f>Antibiotics[[#This Row],[Antibiotics last six months '#: Event done at]]</f>
        <v>0</v>
      </c>
      <c r="M4">
        <f>Antibiotics[[#This Row],[Antibiotics last six months '#: Event done by]]</f>
        <v>0</v>
      </c>
      <c r="N4" t="e">
        <f>LEFT(Antibiotics[[#This Row],[Antibiotics last six months '#: Drug]], FIND(" ",Antibiotics[[#This Row],[Antibiotics last six months '#: Drug]])-1)</f>
        <v>#VALUE!</v>
      </c>
      <c r="O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" s="1" t="e">
        <f>Antibiotics[[#This Row],[Patient Count]]/Antibiotics[[#This Row],[Column2]]*1000</f>
        <v>#DIV/0!</v>
      </c>
      <c r="Q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" s="1" t="str">
        <f>IF(Antibiotics[[#This Row],[COPD '#: Patient ID]]&gt;0,"Y","N")</f>
        <v>N</v>
      </c>
    </row>
    <row r="5" spans="1:18" x14ac:dyDescent="0.25">
      <c r="L5">
        <f>Antibiotics[[#This Row],[Antibiotics last six months '#: Event done at]]</f>
        <v>0</v>
      </c>
      <c r="M5">
        <f>Antibiotics[[#This Row],[Antibiotics last six months '#: Event done by]]</f>
        <v>0</v>
      </c>
      <c r="N5" t="e">
        <f>LEFT(Antibiotics[[#This Row],[Antibiotics last six months '#: Drug]], FIND(" ",Antibiotics[[#This Row],[Antibiotics last six months '#: Drug]])-1)</f>
        <v>#VALUE!</v>
      </c>
      <c r="O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" s="1" t="e">
        <f>Antibiotics[[#This Row],[Patient Count]]/Antibiotics[[#This Row],[Column2]]*1000</f>
        <v>#DIV/0!</v>
      </c>
      <c r="Q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" s="1" t="str">
        <f>IF(Antibiotics[[#This Row],[COPD '#: Patient ID]]&gt;0,"Y","N")</f>
        <v>N</v>
      </c>
    </row>
    <row r="6" spans="1:18" x14ac:dyDescent="0.25">
      <c r="L6">
        <f>Antibiotics[[#This Row],[Antibiotics last six months '#: Event done at]]</f>
        <v>0</v>
      </c>
      <c r="M6">
        <f>Antibiotics[[#This Row],[Antibiotics last six months '#: Event done by]]</f>
        <v>0</v>
      </c>
      <c r="N6" t="e">
        <f>LEFT(Antibiotics[[#This Row],[Antibiotics last six months '#: Drug]], FIND(" ",Antibiotics[[#This Row],[Antibiotics last six months '#: Drug]])-1)</f>
        <v>#VALUE!</v>
      </c>
      <c r="O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" s="1" t="e">
        <f>Antibiotics[[#This Row],[Patient Count]]/Antibiotics[[#This Row],[Column2]]*1000</f>
        <v>#DIV/0!</v>
      </c>
      <c r="Q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" s="1" t="str">
        <f>IF(Antibiotics[[#This Row],[COPD '#: Patient ID]]&gt;0,"Y","N")</f>
        <v>N</v>
      </c>
    </row>
    <row r="7" spans="1:18" x14ac:dyDescent="0.25">
      <c r="L7">
        <f>Antibiotics[[#This Row],[Antibiotics last six months '#: Event done at]]</f>
        <v>0</v>
      </c>
      <c r="M7">
        <f>Antibiotics[[#This Row],[Antibiotics last six months '#: Event done by]]</f>
        <v>0</v>
      </c>
      <c r="N7" t="e">
        <f>LEFT(Antibiotics[[#This Row],[Antibiotics last six months '#: Drug]], FIND(" ",Antibiotics[[#This Row],[Antibiotics last six months '#: Drug]])-1)</f>
        <v>#VALUE!</v>
      </c>
      <c r="O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" s="1" t="e">
        <f>Antibiotics[[#This Row],[Patient Count]]/Antibiotics[[#This Row],[Column2]]*1000</f>
        <v>#DIV/0!</v>
      </c>
      <c r="Q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" s="1" t="str">
        <f>IF(Antibiotics[[#This Row],[COPD '#: Patient ID]]&gt;0,"Y","N")</f>
        <v>N</v>
      </c>
    </row>
    <row r="8" spans="1:18" x14ac:dyDescent="0.25">
      <c r="L8">
        <f>Antibiotics[[#This Row],[Antibiotics last six months '#: Event done at]]</f>
        <v>0</v>
      </c>
      <c r="M8">
        <f>Antibiotics[[#This Row],[Antibiotics last six months '#: Event done by]]</f>
        <v>0</v>
      </c>
      <c r="N8" t="e">
        <f>LEFT(Antibiotics[[#This Row],[Antibiotics last six months '#: Drug]], FIND(" ",Antibiotics[[#This Row],[Antibiotics last six months '#: Drug]])-1)</f>
        <v>#VALUE!</v>
      </c>
      <c r="O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" s="1" t="e">
        <f>Antibiotics[[#This Row],[Patient Count]]/Antibiotics[[#This Row],[Column2]]*1000</f>
        <v>#DIV/0!</v>
      </c>
      <c r="Q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" s="1" t="str">
        <f>IF(Antibiotics[[#This Row],[COPD '#: Patient ID]]&gt;0,"Y","N")</f>
        <v>N</v>
      </c>
    </row>
    <row r="9" spans="1:18" x14ac:dyDescent="0.25">
      <c r="L9">
        <f>Antibiotics[[#This Row],[Antibiotics last six months '#: Event done at]]</f>
        <v>0</v>
      </c>
      <c r="M9">
        <f>Antibiotics[[#This Row],[Antibiotics last six months '#: Event done by]]</f>
        <v>0</v>
      </c>
      <c r="N9" t="e">
        <f>LEFT(Antibiotics[[#This Row],[Antibiotics last six months '#: Drug]], FIND(" ",Antibiotics[[#This Row],[Antibiotics last six months '#: Drug]])-1)</f>
        <v>#VALUE!</v>
      </c>
      <c r="O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" s="1" t="e">
        <f>Antibiotics[[#This Row],[Patient Count]]/Antibiotics[[#This Row],[Column2]]*1000</f>
        <v>#DIV/0!</v>
      </c>
      <c r="Q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" s="1" t="str">
        <f>IF(Antibiotics[[#This Row],[COPD '#: Patient ID]]&gt;0,"Y","N")</f>
        <v>N</v>
      </c>
    </row>
    <row r="10" spans="1:18" x14ac:dyDescent="0.25">
      <c r="L10">
        <f>Antibiotics[[#This Row],[Antibiotics last six months '#: Event done at]]</f>
        <v>0</v>
      </c>
      <c r="M10">
        <f>Antibiotics[[#This Row],[Antibiotics last six months '#: Event done by]]</f>
        <v>0</v>
      </c>
      <c r="N10" t="e">
        <f>LEFT(Antibiotics[[#This Row],[Antibiotics last six months '#: Drug]], FIND(" ",Antibiotics[[#This Row],[Antibiotics last six months '#: Drug]])-1)</f>
        <v>#VALUE!</v>
      </c>
      <c r="O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" s="1" t="e">
        <f>Antibiotics[[#This Row],[Patient Count]]/Antibiotics[[#This Row],[Column2]]*1000</f>
        <v>#DIV/0!</v>
      </c>
      <c r="Q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" s="1" t="str">
        <f>IF(Antibiotics[[#This Row],[COPD '#: Patient ID]]&gt;0,"Y","N")</f>
        <v>N</v>
      </c>
    </row>
    <row r="11" spans="1:18" x14ac:dyDescent="0.25">
      <c r="L11">
        <f>Antibiotics[[#This Row],[Antibiotics last six months '#: Event done at]]</f>
        <v>0</v>
      </c>
      <c r="M11">
        <f>Antibiotics[[#This Row],[Antibiotics last six months '#: Event done by]]</f>
        <v>0</v>
      </c>
      <c r="N11" t="e">
        <f>LEFT(Antibiotics[[#This Row],[Antibiotics last six months '#: Drug]], FIND(" ",Antibiotics[[#This Row],[Antibiotics last six months '#: Drug]])-1)</f>
        <v>#VALUE!</v>
      </c>
      <c r="O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" s="1" t="e">
        <f>Antibiotics[[#This Row],[Patient Count]]/Antibiotics[[#This Row],[Column2]]*1000</f>
        <v>#DIV/0!</v>
      </c>
      <c r="Q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" s="1" t="str">
        <f>IF(Antibiotics[[#This Row],[COPD '#: Patient ID]]&gt;0,"Y","N")</f>
        <v>N</v>
      </c>
    </row>
    <row r="12" spans="1:18" x14ac:dyDescent="0.25">
      <c r="L12">
        <f>Antibiotics[[#This Row],[Antibiotics last six months '#: Event done at]]</f>
        <v>0</v>
      </c>
      <c r="M12">
        <f>Antibiotics[[#This Row],[Antibiotics last six months '#: Event done by]]</f>
        <v>0</v>
      </c>
      <c r="N12" t="e">
        <f>LEFT(Antibiotics[[#This Row],[Antibiotics last six months '#: Drug]], FIND(" ",Antibiotics[[#This Row],[Antibiotics last six months '#: Drug]])-1)</f>
        <v>#VALUE!</v>
      </c>
      <c r="O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" s="1" t="e">
        <f>Antibiotics[[#This Row],[Patient Count]]/Antibiotics[[#This Row],[Column2]]*1000</f>
        <v>#DIV/0!</v>
      </c>
      <c r="Q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" s="1" t="str">
        <f>IF(Antibiotics[[#This Row],[COPD '#: Patient ID]]&gt;0,"Y","N")</f>
        <v>N</v>
      </c>
    </row>
    <row r="13" spans="1:18" x14ac:dyDescent="0.25">
      <c r="L13">
        <f>Antibiotics[[#This Row],[Antibiotics last six months '#: Event done at]]</f>
        <v>0</v>
      </c>
      <c r="M13">
        <f>Antibiotics[[#This Row],[Antibiotics last six months '#: Event done by]]</f>
        <v>0</v>
      </c>
      <c r="N13" t="e">
        <f>LEFT(Antibiotics[[#This Row],[Antibiotics last six months '#: Drug]], FIND(" ",Antibiotics[[#This Row],[Antibiotics last six months '#: Drug]])-1)</f>
        <v>#VALUE!</v>
      </c>
      <c r="O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" s="1" t="e">
        <f>Antibiotics[[#This Row],[Patient Count]]/Antibiotics[[#This Row],[Column2]]*1000</f>
        <v>#DIV/0!</v>
      </c>
      <c r="Q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" s="1" t="str">
        <f>IF(Antibiotics[[#This Row],[COPD '#: Patient ID]]&gt;0,"Y","N")</f>
        <v>N</v>
      </c>
    </row>
    <row r="14" spans="1:18" x14ac:dyDescent="0.25">
      <c r="L14">
        <f>Antibiotics[[#This Row],[Antibiotics last six months '#: Event done at]]</f>
        <v>0</v>
      </c>
      <c r="M14">
        <f>Antibiotics[[#This Row],[Antibiotics last six months '#: Event done by]]</f>
        <v>0</v>
      </c>
      <c r="N14" t="e">
        <f>LEFT(Antibiotics[[#This Row],[Antibiotics last six months '#: Drug]], FIND(" ",Antibiotics[[#This Row],[Antibiotics last six months '#: Drug]])-1)</f>
        <v>#VALUE!</v>
      </c>
      <c r="O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" s="1" t="e">
        <f>Antibiotics[[#This Row],[Patient Count]]/Antibiotics[[#This Row],[Column2]]*1000</f>
        <v>#DIV/0!</v>
      </c>
      <c r="Q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" s="1" t="str">
        <f>IF(Antibiotics[[#This Row],[COPD '#: Patient ID]]&gt;0,"Y","N")</f>
        <v>N</v>
      </c>
    </row>
    <row r="15" spans="1:18" x14ac:dyDescent="0.25">
      <c r="L15">
        <f>Antibiotics[[#This Row],[Antibiotics last six months '#: Event done at]]</f>
        <v>0</v>
      </c>
      <c r="M15">
        <f>Antibiotics[[#This Row],[Antibiotics last six months '#: Event done by]]</f>
        <v>0</v>
      </c>
      <c r="N15" t="e">
        <f>LEFT(Antibiotics[[#This Row],[Antibiotics last six months '#: Drug]], FIND(" ",Antibiotics[[#This Row],[Antibiotics last six months '#: Drug]])-1)</f>
        <v>#VALUE!</v>
      </c>
      <c r="O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" s="1" t="e">
        <f>Antibiotics[[#This Row],[Patient Count]]/Antibiotics[[#This Row],[Column2]]*1000</f>
        <v>#DIV/0!</v>
      </c>
      <c r="Q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" s="1" t="str">
        <f>IF(Antibiotics[[#This Row],[COPD '#: Patient ID]]&gt;0,"Y","N")</f>
        <v>N</v>
      </c>
    </row>
    <row r="16" spans="1:18" x14ac:dyDescent="0.25">
      <c r="L16">
        <f>Antibiotics[[#This Row],[Antibiotics last six months '#: Event done at]]</f>
        <v>0</v>
      </c>
      <c r="M16">
        <f>Antibiotics[[#This Row],[Antibiotics last six months '#: Event done by]]</f>
        <v>0</v>
      </c>
      <c r="N16" t="e">
        <f>LEFT(Antibiotics[[#This Row],[Antibiotics last six months '#: Drug]], FIND(" ",Antibiotics[[#This Row],[Antibiotics last six months '#: Drug]])-1)</f>
        <v>#VALUE!</v>
      </c>
      <c r="O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" s="1" t="e">
        <f>Antibiotics[[#This Row],[Patient Count]]/Antibiotics[[#This Row],[Column2]]*1000</f>
        <v>#DIV/0!</v>
      </c>
      <c r="Q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" s="1" t="str">
        <f>IF(Antibiotics[[#This Row],[COPD '#: Patient ID]]&gt;0,"Y","N")</f>
        <v>N</v>
      </c>
    </row>
    <row r="17" spans="12:18" x14ac:dyDescent="0.25">
      <c r="L17">
        <f>Antibiotics[[#This Row],[Antibiotics last six months '#: Event done at]]</f>
        <v>0</v>
      </c>
      <c r="M17">
        <f>Antibiotics[[#This Row],[Antibiotics last six months '#: Event done by]]</f>
        <v>0</v>
      </c>
      <c r="N17" t="e">
        <f>LEFT(Antibiotics[[#This Row],[Antibiotics last six months '#: Drug]], FIND(" ",Antibiotics[[#This Row],[Antibiotics last six months '#: Drug]])-1)</f>
        <v>#VALUE!</v>
      </c>
      <c r="O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" s="1" t="e">
        <f>Antibiotics[[#This Row],[Patient Count]]/Antibiotics[[#This Row],[Column2]]*1000</f>
        <v>#DIV/0!</v>
      </c>
      <c r="Q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" s="1" t="str">
        <f>IF(Antibiotics[[#This Row],[COPD '#: Patient ID]]&gt;0,"Y","N")</f>
        <v>N</v>
      </c>
    </row>
    <row r="18" spans="12:18" x14ac:dyDescent="0.25">
      <c r="L18">
        <f>Antibiotics[[#This Row],[Antibiotics last six months '#: Event done at]]</f>
        <v>0</v>
      </c>
      <c r="M18">
        <f>Antibiotics[[#This Row],[Antibiotics last six months '#: Event done by]]</f>
        <v>0</v>
      </c>
      <c r="N18" t="e">
        <f>LEFT(Antibiotics[[#This Row],[Antibiotics last six months '#: Drug]], FIND(" ",Antibiotics[[#This Row],[Antibiotics last six months '#: Drug]])-1)</f>
        <v>#VALUE!</v>
      </c>
      <c r="O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" s="1" t="e">
        <f>Antibiotics[[#This Row],[Patient Count]]/Antibiotics[[#This Row],[Column2]]*1000</f>
        <v>#DIV/0!</v>
      </c>
      <c r="Q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" s="1" t="str">
        <f>IF(Antibiotics[[#This Row],[COPD '#: Patient ID]]&gt;0,"Y","N")</f>
        <v>N</v>
      </c>
    </row>
    <row r="19" spans="12:18" x14ac:dyDescent="0.25">
      <c r="L19">
        <f>Antibiotics[[#This Row],[Antibiotics last six months '#: Event done at]]</f>
        <v>0</v>
      </c>
      <c r="M19">
        <f>Antibiotics[[#This Row],[Antibiotics last six months '#: Event done by]]</f>
        <v>0</v>
      </c>
      <c r="N19" t="e">
        <f>LEFT(Antibiotics[[#This Row],[Antibiotics last six months '#: Drug]], FIND(" ",Antibiotics[[#This Row],[Antibiotics last six months '#: Drug]])-1)</f>
        <v>#VALUE!</v>
      </c>
      <c r="O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9" s="1" t="e">
        <f>Antibiotics[[#This Row],[Patient Count]]/Antibiotics[[#This Row],[Column2]]*1000</f>
        <v>#DIV/0!</v>
      </c>
      <c r="Q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9" s="1" t="str">
        <f>IF(Antibiotics[[#This Row],[COPD '#: Patient ID]]&gt;0,"Y","N")</f>
        <v>N</v>
      </c>
    </row>
    <row r="20" spans="12:18" x14ac:dyDescent="0.25">
      <c r="L20">
        <f>Antibiotics[[#This Row],[Antibiotics last six months '#: Event done at]]</f>
        <v>0</v>
      </c>
      <c r="M20">
        <f>Antibiotics[[#This Row],[Antibiotics last six months '#: Event done by]]</f>
        <v>0</v>
      </c>
      <c r="N20" t="e">
        <f>LEFT(Antibiotics[[#This Row],[Antibiotics last six months '#: Drug]], FIND(" ",Antibiotics[[#This Row],[Antibiotics last six months '#: Drug]])-1)</f>
        <v>#VALUE!</v>
      </c>
      <c r="O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0" s="1" t="e">
        <f>Antibiotics[[#This Row],[Patient Count]]/Antibiotics[[#This Row],[Column2]]*1000</f>
        <v>#DIV/0!</v>
      </c>
      <c r="Q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0" s="1" t="str">
        <f>IF(Antibiotics[[#This Row],[COPD '#: Patient ID]]&gt;0,"Y","N")</f>
        <v>N</v>
      </c>
    </row>
    <row r="21" spans="12:18" x14ac:dyDescent="0.25">
      <c r="L21">
        <f>Antibiotics[[#This Row],[Antibiotics last six months '#: Event done at]]</f>
        <v>0</v>
      </c>
      <c r="M21">
        <f>Antibiotics[[#This Row],[Antibiotics last six months '#: Event done by]]</f>
        <v>0</v>
      </c>
      <c r="N21" t="e">
        <f>LEFT(Antibiotics[[#This Row],[Antibiotics last six months '#: Drug]], FIND(" ",Antibiotics[[#This Row],[Antibiotics last six months '#: Drug]])-1)</f>
        <v>#VALUE!</v>
      </c>
      <c r="O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1" s="1" t="e">
        <f>Antibiotics[[#This Row],[Patient Count]]/Antibiotics[[#This Row],[Column2]]*1000</f>
        <v>#DIV/0!</v>
      </c>
      <c r="Q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1" s="1" t="str">
        <f>IF(Antibiotics[[#This Row],[COPD '#: Patient ID]]&gt;0,"Y","N")</f>
        <v>N</v>
      </c>
    </row>
    <row r="22" spans="12:18" x14ac:dyDescent="0.25">
      <c r="L22">
        <f>Antibiotics[[#This Row],[Antibiotics last six months '#: Event done at]]</f>
        <v>0</v>
      </c>
      <c r="M22">
        <f>Antibiotics[[#This Row],[Antibiotics last six months '#: Event done by]]</f>
        <v>0</v>
      </c>
      <c r="N22" t="e">
        <f>LEFT(Antibiotics[[#This Row],[Antibiotics last six months '#: Drug]], FIND(" ",Antibiotics[[#This Row],[Antibiotics last six months '#: Drug]])-1)</f>
        <v>#VALUE!</v>
      </c>
      <c r="O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2" s="1" t="e">
        <f>Antibiotics[[#This Row],[Patient Count]]/Antibiotics[[#This Row],[Column2]]*1000</f>
        <v>#DIV/0!</v>
      </c>
      <c r="Q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2" s="1" t="str">
        <f>IF(Antibiotics[[#This Row],[COPD '#: Patient ID]]&gt;0,"Y","N")</f>
        <v>N</v>
      </c>
    </row>
    <row r="23" spans="12:18" x14ac:dyDescent="0.25">
      <c r="L23">
        <f>Antibiotics[[#This Row],[Antibiotics last six months '#: Event done at]]</f>
        <v>0</v>
      </c>
      <c r="M23">
        <f>Antibiotics[[#This Row],[Antibiotics last six months '#: Event done by]]</f>
        <v>0</v>
      </c>
      <c r="N23" t="e">
        <f>LEFT(Antibiotics[[#This Row],[Antibiotics last six months '#: Drug]], FIND(" ",Antibiotics[[#This Row],[Antibiotics last six months '#: Drug]])-1)</f>
        <v>#VALUE!</v>
      </c>
      <c r="O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3" s="1" t="e">
        <f>Antibiotics[[#This Row],[Patient Count]]/Antibiotics[[#This Row],[Column2]]*1000</f>
        <v>#DIV/0!</v>
      </c>
      <c r="Q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3" s="1" t="str">
        <f>IF(Antibiotics[[#This Row],[COPD '#: Patient ID]]&gt;0,"Y","N")</f>
        <v>N</v>
      </c>
    </row>
    <row r="24" spans="12:18" x14ac:dyDescent="0.25">
      <c r="L24">
        <f>Antibiotics[[#This Row],[Antibiotics last six months '#: Event done at]]</f>
        <v>0</v>
      </c>
      <c r="M24">
        <f>Antibiotics[[#This Row],[Antibiotics last six months '#: Event done by]]</f>
        <v>0</v>
      </c>
      <c r="N24" t="e">
        <f>LEFT(Antibiotics[[#This Row],[Antibiotics last six months '#: Drug]], FIND(" ",Antibiotics[[#This Row],[Antibiotics last six months '#: Drug]])-1)</f>
        <v>#VALUE!</v>
      </c>
      <c r="O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4" s="1" t="e">
        <f>Antibiotics[[#This Row],[Patient Count]]/Antibiotics[[#This Row],[Column2]]*1000</f>
        <v>#DIV/0!</v>
      </c>
      <c r="Q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4" s="1" t="str">
        <f>IF(Antibiotics[[#This Row],[COPD '#: Patient ID]]&gt;0,"Y","N")</f>
        <v>N</v>
      </c>
    </row>
    <row r="25" spans="12:18" x14ac:dyDescent="0.25">
      <c r="L25">
        <f>Antibiotics[[#This Row],[Antibiotics last six months '#: Event done at]]</f>
        <v>0</v>
      </c>
      <c r="M25">
        <f>Antibiotics[[#This Row],[Antibiotics last six months '#: Event done by]]</f>
        <v>0</v>
      </c>
      <c r="N25" t="e">
        <f>LEFT(Antibiotics[[#This Row],[Antibiotics last six months '#: Drug]], FIND(" ",Antibiotics[[#This Row],[Antibiotics last six months '#: Drug]])-1)</f>
        <v>#VALUE!</v>
      </c>
      <c r="O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5" s="1" t="e">
        <f>Antibiotics[[#This Row],[Patient Count]]/Antibiotics[[#This Row],[Column2]]*1000</f>
        <v>#DIV/0!</v>
      </c>
      <c r="Q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5" s="1" t="str">
        <f>IF(Antibiotics[[#This Row],[COPD '#: Patient ID]]&gt;0,"Y","N")</f>
        <v>N</v>
      </c>
    </row>
    <row r="26" spans="12:18" x14ac:dyDescent="0.25">
      <c r="L26">
        <f>Antibiotics[[#This Row],[Antibiotics last six months '#: Event done at]]</f>
        <v>0</v>
      </c>
      <c r="M26">
        <f>Antibiotics[[#This Row],[Antibiotics last six months '#: Event done by]]</f>
        <v>0</v>
      </c>
      <c r="N26" t="e">
        <f>LEFT(Antibiotics[[#This Row],[Antibiotics last six months '#: Drug]], FIND(" ",Antibiotics[[#This Row],[Antibiotics last six months '#: Drug]])-1)</f>
        <v>#VALUE!</v>
      </c>
      <c r="O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6" s="1" t="e">
        <f>Antibiotics[[#This Row],[Patient Count]]/Antibiotics[[#This Row],[Column2]]*1000</f>
        <v>#DIV/0!</v>
      </c>
      <c r="Q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6" s="1" t="str">
        <f>IF(Antibiotics[[#This Row],[COPD '#: Patient ID]]&gt;0,"Y","N")</f>
        <v>N</v>
      </c>
    </row>
    <row r="27" spans="12:18" x14ac:dyDescent="0.25">
      <c r="L27">
        <f>Antibiotics[[#This Row],[Antibiotics last six months '#: Event done at]]</f>
        <v>0</v>
      </c>
      <c r="M27">
        <f>Antibiotics[[#This Row],[Antibiotics last six months '#: Event done by]]</f>
        <v>0</v>
      </c>
      <c r="N27" t="e">
        <f>LEFT(Antibiotics[[#This Row],[Antibiotics last six months '#: Drug]], FIND(" ",Antibiotics[[#This Row],[Antibiotics last six months '#: Drug]])-1)</f>
        <v>#VALUE!</v>
      </c>
      <c r="O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7" s="1" t="e">
        <f>Antibiotics[[#This Row],[Patient Count]]/Antibiotics[[#This Row],[Column2]]*1000</f>
        <v>#DIV/0!</v>
      </c>
      <c r="Q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7" s="1" t="str">
        <f>IF(Antibiotics[[#This Row],[COPD '#: Patient ID]]&gt;0,"Y","N")</f>
        <v>N</v>
      </c>
    </row>
    <row r="28" spans="12:18" x14ac:dyDescent="0.25">
      <c r="L28">
        <f>Antibiotics[[#This Row],[Antibiotics last six months '#: Event done at]]</f>
        <v>0</v>
      </c>
      <c r="M28">
        <f>Antibiotics[[#This Row],[Antibiotics last six months '#: Event done by]]</f>
        <v>0</v>
      </c>
      <c r="N28" t="e">
        <f>LEFT(Antibiotics[[#This Row],[Antibiotics last six months '#: Drug]], FIND(" ",Antibiotics[[#This Row],[Antibiotics last six months '#: Drug]])-1)</f>
        <v>#VALUE!</v>
      </c>
      <c r="O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8" s="1" t="e">
        <f>Antibiotics[[#This Row],[Patient Count]]/Antibiotics[[#This Row],[Column2]]*1000</f>
        <v>#DIV/0!</v>
      </c>
      <c r="Q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8" s="1" t="str">
        <f>IF(Antibiotics[[#This Row],[COPD '#: Patient ID]]&gt;0,"Y","N")</f>
        <v>N</v>
      </c>
    </row>
    <row r="29" spans="12:18" x14ac:dyDescent="0.25">
      <c r="L29">
        <f>Antibiotics[[#This Row],[Antibiotics last six months '#: Event done at]]</f>
        <v>0</v>
      </c>
      <c r="M29">
        <f>Antibiotics[[#This Row],[Antibiotics last six months '#: Event done by]]</f>
        <v>0</v>
      </c>
      <c r="N29" t="e">
        <f>LEFT(Antibiotics[[#This Row],[Antibiotics last six months '#: Drug]], FIND(" ",Antibiotics[[#This Row],[Antibiotics last six months '#: Drug]])-1)</f>
        <v>#VALUE!</v>
      </c>
      <c r="O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9" s="1" t="e">
        <f>Antibiotics[[#This Row],[Patient Count]]/Antibiotics[[#This Row],[Column2]]*1000</f>
        <v>#DIV/0!</v>
      </c>
      <c r="Q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9" s="1" t="str">
        <f>IF(Antibiotics[[#This Row],[COPD '#: Patient ID]]&gt;0,"Y","N")</f>
        <v>N</v>
      </c>
    </row>
    <row r="30" spans="12:18" x14ac:dyDescent="0.25">
      <c r="L30">
        <f>Antibiotics[[#This Row],[Antibiotics last six months '#: Event done at]]</f>
        <v>0</v>
      </c>
      <c r="M30">
        <f>Antibiotics[[#This Row],[Antibiotics last six months '#: Event done by]]</f>
        <v>0</v>
      </c>
      <c r="N30" t="e">
        <f>LEFT(Antibiotics[[#This Row],[Antibiotics last six months '#: Drug]], FIND(" ",Antibiotics[[#This Row],[Antibiotics last six months '#: Drug]])-1)</f>
        <v>#VALUE!</v>
      </c>
      <c r="O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0" s="1" t="e">
        <f>Antibiotics[[#This Row],[Patient Count]]/Antibiotics[[#This Row],[Column2]]*1000</f>
        <v>#DIV/0!</v>
      </c>
      <c r="Q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0" s="1" t="str">
        <f>IF(Antibiotics[[#This Row],[COPD '#: Patient ID]]&gt;0,"Y","N")</f>
        <v>N</v>
      </c>
    </row>
    <row r="31" spans="12:18" x14ac:dyDescent="0.25">
      <c r="L31">
        <f>Antibiotics[[#This Row],[Antibiotics last six months '#: Event done at]]</f>
        <v>0</v>
      </c>
      <c r="M31">
        <f>Antibiotics[[#This Row],[Antibiotics last six months '#: Event done by]]</f>
        <v>0</v>
      </c>
      <c r="N31" t="e">
        <f>LEFT(Antibiotics[[#This Row],[Antibiotics last six months '#: Drug]], FIND(" ",Antibiotics[[#This Row],[Antibiotics last six months '#: Drug]])-1)</f>
        <v>#VALUE!</v>
      </c>
      <c r="O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1" s="1" t="e">
        <f>Antibiotics[[#This Row],[Patient Count]]/Antibiotics[[#This Row],[Column2]]*1000</f>
        <v>#DIV/0!</v>
      </c>
      <c r="Q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1" s="1" t="str">
        <f>IF(Antibiotics[[#This Row],[COPD '#: Patient ID]]&gt;0,"Y","N")</f>
        <v>N</v>
      </c>
    </row>
    <row r="32" spans="12:18" x14ac:dyDescent="0.25">
      <c r="L32">
        <f>Antibiotics[[#This Row],[Antibiotics last six months '#: Event done at]]</f>
        <v>0</v>
      </c>
      <c r="M32">
        <f>Antibiotics[[#This Row],[Antibiotics last six months '#: Event done by]]</f>
        <v>0</v>
      </c>
      <c r="N32" t="e">
        <f>LEFT(Antibiotics[[#This Row],[Antibiotics last six months '#: Drug]], FIND(" ",Antibiotics[[#This Row],[Antibiotics last six months '#: Drug]])-1)</f>
        <v>#VALUE!</v>
      </c>
      <c r="O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2" s="1" t="e">
        <f>Antibiotics[[#This Row],[Patient Count]]/Antibiotics[[#This Row],[Column2]]*1000</f>
        <v>#DIV/0!</v>
      </c>
      <c r="Q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2" s="1" t="str">
        <f>IF(Antibiotics[[#This Row],[COPD '#: Patient ID]]&gt;0,"Y","N")</f>
        <v>N</v>
      </c>
    </row>
    <row r="33" spans="12:18" x14ac:dyDescent="0.25">
      <c r="L33">
        <f>Antibiotics[[#This Row],[Antibiotics last six months '#: Event done at]]</f>
        <v>0</v>
      </c>
      <c r="M33">
        <f>Antibiotics[[#This Row],[Antibiotics last six months '#: Event done by]]</f>
        <v>0</v>
      </c>
      <c r="N33" t="e">
        <f>LEFT(Antibiotics[[#This Row],[Antibiotics last six months '#: Drug]], FIND(" ",Antibiotics[[#This Row],[Antibiotics last six months '#: Drug]])-1)</f>
        <v>#VALUE!</v>
      </c>
      <c r="O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3" s="1" t="e">
        <f>Antibiotics[[#This Row],[Patient Count]]/Antibiotics[[#This Row],[Column2]]*1000</f>
        <v>#DIV/0!</v>
      </c>
      <c r="Q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3" s="1" t="str">
        <f>IF(Antibiotics[[#This Row],[COPD '#: Patient ID]]&gt;0,"Y","N")</f>
        <v>N</v>
      </c>
    </row>
    <row r="34" spans="12:18" x14ac:dyDescent="0.25">
      <c r="L34">
        <f>Antibiotics[[#This Row],[Antibiotics last six months '#: Event done at]]</f>
        <v>0</v>
      </c>
      <c r="M34">
        <f>Antibiotics[[#This Row],[Antibiotics last six months '#: Event done by]]</f>
        <v>0</v>
      </c>
      <c r="N34" t="e">
        <f>LEFT(Antibiotics[[#This Row],[Antibiotics last six months '#: Drug]], FIND(" ",Antibiotics[[#This Row],[Antibiotics last six months '#: Drug]])-1)</f>
        <v>#VALUE!</v>
      </c>
      <c r="O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4" s="1" t="e">
        <f>Antibiotics[[#This Row],[Patient Count]]/Antibiotics[[#This Row],[Column2]]*1000</f>
        <v>#DIV/0!</v>
      </c>
      <c r="Q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4" s="1" t="str">
        <f>IF(Antibiotics[[#This Row],[COPD '#: Patient ID]]&gt;0,"Y","N")</f>
        <v>N</v>
      </c>
    </row>
    <row r="35" spans="12:18" x14ac:dyDescent="0.25">
      <c r="L35">
        <f>Antibiotics[[#This Row],[Antibiotics last six months '#: Event done at]]</f>
        <v>0</v>
      </c>
      <c r="M35">
        <f>Antibiotics[[#This Row],[Antibiotics last six months '#: Event done by]]</f>
        <v>0</v>
      </c>
      <c r="N35" t="e">
        <f>LEFT(Antibiotics[[#This Row],[Antibiotics last six months '#: Drug]], FIND(" ",Antibiotics[[#This Row],[Antibiotics last six months '#: Drug]])-1)</f>
        <v>#VALUE!</v>
      </c>
      <c r="O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5" s="1" t="e">
        <f>Antibiotics[[#This Row],[Patient Count]]/Antibiotics[[#This Row],[Column2]]*1000</f>
        <v>#DIV/0!</v>
      </c>
      <c r="Q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5" s="1" t="str">
        <f>IF(Antibiotics[[#This Row],[COPD '#: Patient ID]]&gt;0,"Y","N")</f>
        <v>N</v>
      </c>
    </row>
    <row r="36" spans="12:18" x14ac:dyDescent="0.25">
      <c r="L36">
        <f>Antibiotics[[#This Row],[Antibiotics last six months '#: Event done at]]</f>
        <v>0</v>
      </c>
      <c r="M36">
        <f>Antibiotics[[#This Row],[Antibiotics last six months '#: Event done by]]</f>
        <v>0</v>
      </c>
      <c r="N36" t="e">
        <f>LEFT(Antibiotics[[#This Row],[Antibiotics last six months '#: Drug]], FIND(" ",Antibiotics[[#This Row],[Antibiotics last six months '#: Drug]])-1)</f>
        <v>#VALUE!</v>
      </c>
      <c r="O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6" s="1" t="e">
        <f>Antibiotics[[#This Row],[Patient Count]]/Antibiotics[[#This Row],[Column2]]*1000</f>
        <v>#DIV/0!</v>
      </c>
      <c r="Q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6" s="1" t="str">
        <f>IF(Antibiotics[[#This Row],[COPD '#: Patient ID]]&gt;0,"Y","N")</f>
        <v>N</v>
      </c>
    </row>
    <row r="37" spans="12:18" x14ac:dyDescent="0.25">
      <c r="L37">
        <f>Antibiotics[[#This Row],[Antibiotics last six months '#: Event done at]]</f>
        <v>0</v>
      </c>
      <c r="M37">
        <f>Antibiotics[[#This Row],[Antibiotics last six months '#: Event done by]]</f>
        <v>0</v>
      </c>
      <c r="N37" t="e">
        <f>LEFT(Antibiotics[[#This Row],[Antibiotics last six months '#: Drug]], FIND(" ",Antibiotics[[#This Row],[Antibiotics last six months '#: Drug]])-1)</f>
        <v>#VALUE!</v>
      </c>
      <c r="O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7" s="1" t="e">
        <f>Antibiotics[[#This Row],[Patient Count]]/Antibiotics[[#This Row],[Column2]]*1000</f>
        <v>#DIV/0!</v>
      </c>
      <c r="Q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7" s="1" t="str">
        <f>IF(Antibiotics[[#This Row],[COPD '#: Patient ID]]&gt;0,"Y","N")</f>
        <v>N</v>
      </c>
    </row>
    <row r="38" spans="12:18" x14ac:dyDescent="0.25">
      <c r="L38">
        <f>Antibiotics[[#This Row],[Antibiotics last six months '#: Event done at]]</f>
        <v>0</v>
      </c>
      <c r="M38">
        <f>Antibiotics[[#This Row],[Antibiotics last six months '#: Event done by]]</f>
        <v>0</v>
      </c>
      <c r="N38" t="e">
        <f>LEFT(Antibiotics[[#This Row],[Antibiotics last six months '#: Drug]], FIND(" ",Antibiotics[[#This Row],[Antibiotics last six months '#: Drug]])-1)</f>
        <v>#VALUE!</v>
      </c>
      <c r="O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8" s="1" t="e">
        <f>Antibiotics[[#This Row],[Patient Count]]/Antibiotics[[#This Row],[Column2]]*1000</f>
        <v>#DIV/0!</v>
      </c>
      <c r="Q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8" s="1" t="str">
        <f>IF(Antibiotics[[#This Row],[COPD '#: Patient ID]]&gt;0,"Y","N")</f>
        <v>N</v>
      </c>
    </row>
    <row r="39" spans="12:18" x14ac:dyDescent="0.25">
      <c r="L39">
        <f>Antibiotics[[#This Row],[Antibiotics last six months '#: Event done at]]</f>
        <v>0</v>
      </c>
      <c r="M39">
        <f>Antibiotics[[#This Row],[Antibiotics last six months '#: Event done by]]</f>
        <v>0</v>
      </c>
      <c r="N39" t="e">
        <f>LEFT(Antibiotics[[#This Row],[Antibiotics last six months '#: Drug]], FIND(" ",Antibiotics[[#This Row],[Antibiotics last six months '#: Drug]])-1)</f>
        <v>#VALUE!</v>
      </c>
      <c r="O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9" s="1" t="e">
        <f>Antibiotics[[#This Row],[Patient Count]]/Antibiotics[[#This Row],[Column2]]*1000</f>
        <v>#DIV/0!</v>
      </c>
      <c r="Q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9" s="1" t="str">
        <f>IF(Antibiotics[[#This Row],[COPD '#: Patient ID]]&gt;0,"Y","N")</f>
        <v>N</v>
      </c>
    </row>
    <row r="40" spans="12:18" x14ac:dyDescent="0.25">
      <c r="L40">
        <f>Antibiotics[[#This Row],[Antibiotics last six months '#: Event done at]]</f>
        <v>0</v>
      </c>
      <c r="M40">
        <f>Antibiotics[[#This Row],[Antibiotics last six months '#: Event done by]]</f>
        <v>0</v>
      </c>
      <c r="N40" t="e">
        <f>LEFT(Antibiotics[[#This Row],[Antibiotics last six months '#: Drug]], FIND(" ",Antibiotics[[#This Row],[Antibiotics last six months '#: Drug]])-1)</f>
        <v>#VALUE!</v>
      </c>
      <c r="O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0" s="1" t="e">
        <f>Antibiotics[[#This Row],[Patient Count]]/Antibiotics[[#This Row],[Column2]]*1000</f>
        <v>#DIV/0!</v>
      </c>
      <c r="Q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0" s="1" t="str">
        <f>IF(Antibiotics[[#This Row],[COPD '#: Patient ID]]&gt;0,"Y","N")</f>
        <v>N</v>
      </c>
    </row>
    <row r="41" spans="12:18" x14ac:dyDescent="0.25">
      <c r="L41">
        <f>Antibiotics[[#This Row],[Antibiotics last six months '#: Event done at]]</f>
        <v>0</v>
      </c>
      <c r="M41">
        <f>Antibiotics[[#This Row],[Antibiotics last six months '#: Event done by]]</f>
        <v>0</v>
      </c>
      <c r="N41" t="e">
        <f>LEFT(Antibiotics[[#This Row],[Antibiotics last six months '#: Drug]], FIND(" ",Antibiotics[[#This Row],[Antibiotics last six months '#: Drug]])-1)</f>
        <v>#VALUE!</v>
      </c>
      <c r="O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1" s="1" t="e">
        <f>Antibiotics[[#This Row],[Patient Count]]/Antibiotics[[#This Row],[Column2]]*1000</f>
        <v>#DIV/0!</v>
      </c>
      <c r="Q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1" s="1" t="str">
        <f>IF(Antibiotics[[#This Row],[COPD '#: Patient ID]]&gt;0,"Y","N")</f>
        <v>N</v>
      </c>
    </row>
    <row r="42" spans="12:18" x14ac:dyDescent="0.25">
      <c r="L42">
        <f>Antibiotics[[#This Row],[Antibiotics last six months '#: Event done at]]</f>
        <v>0</v>
      </c>
      <c r="M42">
        <f>Antibiotics[[#This Row],[Antibiotics last six months '#: Event done by]]</f>
        <v>0</v>
      </c>
      <c r="N42" t="e">
        <f>LEFT(Antibiotics[[#This Row],[Antibiotics last six months '#: Drug]], FIND(" ",Antibiotics[[#This Row],[Antibiotics last six months '#: Drug]])-1)</f>
        <v>#VALUE!</v>
      </c>
      <c r="O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2" s="1" t="e">
        <f>Antibiotics[[#This Row],[Patient Count]]/Antibiotics[[#This Row],[Column2]]*1000</f>
        <v>#DIV/0!</v>
      </c>
      <c r="Q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2" s="1" t="str">
        <f>IF(Antibiotics[[#This Row],[COPD '#: Patient ID]]&gt;0,"Y","N")</f>
        <v>N</v>
      </c>
    </row>
    <row r="43" spans="12:18" x14ac:dyDescent="0.25">
      <c r="L43">
        <f>Antibiotics[[#This Row],[Antibiotics last six months '#: Event done at]]</f>
        <v>0</v>
      </c>
      <c r="M43">
        <f>Antibiotics[[#This Row],[Antibiotics last six months '#: Event done by]]</f>
        <v>0</v>
      </c>
      <c r="N43" t="e">
        <f>LEFT(Antibiotics[[#This Row],[Antibiotics last six months '#: Drug]], FIND(" ",Antibiotics[[#This Row],[Antibiotics last six months '#: Drug]])-1)</f>
        <v>#VALUE!</v>
      </c>
      <c r="O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3" s="1" t="e">
        <f>Antibiotics[[#This Row],[Patient Count]]/Antibiotics[[#This Row],[Column2]]*1000</f>
        <v>#DIV/0!</v>
      </c>
      <c r="Q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3" s="1" t="str">
        <f>IF(Antibiotics[[#This Row],[COPD '#: Patient ID]]&gt;0,"Y","N")</f>
        <v>N</v>
      </c>
    </row>
    <row r="44" spans="12:18" x14ac:dyDescent="0.25">
      <c r="L44">
        <f>Antibiotics[[#This Row],[Antibiotics last six months '#: Event done at]]</f>
        <v>0</v>
      </c>
      <c r="M44">
        <f>Antibiotics[[#This Row],[Antibiotics last six months '#: Event done by]]</f>
        <v>0</v>
      </c>
      <c r="N44" t="e">
        <f>LEFT(Antibiotics[[#This Row],[Antibiotics last six months '#: Drug]], FIND(" ",Antibiotics[[#This Row],[Antibiotics last six months '#: Drug]])-1)</f>
        <v>#VALUE!</v>
      </c>
      <c r="O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4" s="1" t="e">
        <f>Antibiotics[[#This Row],[Patient Count]]/Antibiotics[[#This Row],[Column2]]*1000</f>
        <v>#DIV/0!</v>
      </c>
      <c r="Q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4" s="1" t="str">
        <f>IF(Antibiotics[[#This Row],[COPD '#: Patient ID]]&gt;0,"Y","N")</f>
        <v>N</v>
      </c>
    </row>
    <row r="45" spans="12:18" x14ac:dyDescent="0.25">
      <c r="L45">
        <f>Antibiotics[[#This Row],[Antibiotics last six months '#: Event done at]]</f>
        <v>0</v>
      </c>
      <c r="M45">
        <f>Antibiotics[[#This Row],[Antibiotics last six months '#: Event done by]]</f>
        <v>0</v>
      </c>
      <c r="N45" t="e">
        <f>LEFT(Antibiotics[[#This Row],[Antibiotics last six months '#: Drug]], FIND(" ",Antibiotics[[#This Row],[Antibiotics last six months '#: Drug]])-1)</f>
        <v>#VALUE!</v>
      </c>
      <c r="O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5" s="1" t="e">
        <f>Antibiotics[[#This Row],[Patient Count]]/Antibiotics[[#This Row],[Column2]]*1000</f>
        <v>#DIV/0!</v>
      </c>
      <c r="Q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5" s="1" t="str">
        <f>IF(Antibiotics[[#This Row],[COPD '#: Patient ID]]&gt;0,"Y","N")</f>
        <v>N</v>
      </c>
    </row>
    <row r="46" spans="12:18" x14ac:dyDescent="0.25">
      <c r="L46">
        <f>Antibiotics[[#This Row],[Antibiotics last six months '#: Event done at]]</f>
        <v>0</v>
      </c>
      <c r="M46">
        <f>Antibiotics[[#This Row],[Antibiotics last six months '#: Event done by]]</f>
        <v>0</v>
      </c>
      <c r="N46" t="e">
        <f>LEFT(Antibiotics[[#This Row],[Antibiotics last six months '#: Drug]], FIND(" ",Antibiotics[[#This Row],[Antibiotics last six months '#: Drug]])-1)</f>
        <v>#VALUE!</v>
      </c>
      <c r="O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6" s="1" t="e">
        <f>Antibiotics[[#This Row],[Patient Count]]/Antibiotics[[#This Row],[Column2]]*1000</f>
        <v>#DIV/0!</v>
      </c>
      <c r="Q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6" s="1" t="str">
        <f>IF(Antibiotics[[#This Row],[COPD '#: Patient ID]]&gt;0,"Y","N")</f>
        <v>N</v>
      </c>
    </row>
    <row r="47" spans="12:18" x14ac:dyDescent="0.25">
      <c r="L47">
        <f>Antibiotics[[#This Row],[Antibiotics last six months '#: Event done at]]</f>
        <v>0</v>
      </c>
      <c r="M47">
        <f>Antibiotics[[#This Row],[Antibiotics last six months '#: Event done by]]</f>
        <v>0</v>
      </c>
      <c r="N47" t="e">
        <f>LEFT(Antibiotics[[#This Row],[Antibiotics last six months '#: Drug]], FIND(" ",Antibiotics[[#This Row],[Antibiotics last six months '#: Drug]])-1)</f>
        <v>#VALUE!</v>
      </c>
      <c r="O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7" s="1" t="e">
        <f>Antibiotics[[#This Row],[Patient Count]]/Antibiotics[[#This Row],[Column2]]*1000</f>
        <v>#DIV/0!</v>
      </c>
      <c r="Q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7" s="1" t="str">
        <f>IF(Antibiotics[[#This Row],[COPD '#: Patient ID]]&gt;0,"Y","N")</f>
        <v>N</v>
      </c>
    </row>
    <row r="48" spans="12:18" x14ac:dyDescent="0.25">
      <c r="L48">
        <f>Antibiotics[[#This Row],[Antibiotics last six months '#: Event done at]]</f>
        <v>0</v>
      </c>
      <c r="M48">
        <f>Antibiotics[[#This Row],[Antibiotics last six months '#: Event done by]]</f>
        <v>0</v>
      </c>
      <c r="N48" t="e">
        <f>LEFT(Antibiotics[[#This Row],[Antibiotics last six months '#: Drug]], FIND(" ",Antibiotics[[#This Row],[Antibiotics last six months '#: Drug]])-1)</f>
        <v>#VALUE!</v>
      </c>
      <c r="O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8" s="1" t="e">
        <f>Antibiotics[[#This Row],[Patient Count]]/Antibiotics[[#This Row],[Column2]]*1000</f>
        <v>#DIV/0!</v>
      </c>
      <c r="Q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8" s="1" t="str">
        <f>IF(Antibiotics[[#This Row],[COPD '#: Patient ID]]&gt;0,"Y","N")</f>
        <v>N</v>
      </c>
    </row>
    <row r="49" spans="12:18" x14ac:dyDescent="0.25">
      <c r="L49">
        <f>Antibiotics[[#This Row],[Antibiotics last six months '#: Event done at]]</f>
        <v>0</v>
      </c>
      <c r="M49">
        <f>Antibiotics[[#This Row],[Antibiotics last six months '#: Event done by]]</f>
        <v>0</v>
      </c>
      <c r="N49" t="e">
        <f>LEFT(Antibiotics[[#This Row],[Antibiotics last six months '#: Drug]], FIND(" ",Antibiotics[[#This Row],[Antibiotics last six months '#: Drug]])-1)</f>
        <v>#VALUE!</v>
      </c>
      <c r="O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9" s="1" t="e">
        <f>Antibiotics[[#This Row],[Patient Count]]/Antibiotics[[#This Row],[Column2]]*1000</f>
        <v>#DIV/0!</v>
      </c>
      <c r="Q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9" s="1" t="str">
        <f>IF(Antibiotics[[#This Row],[COPD '#: Patient ID]]&gt;0,"Y","N")</f>
        <v>N</v>
      </c>
    </row>
    <row r="50" spans="12:18" x14ac:dyDescent="0.25">
      <c r="L50">
        <f>Antibiotics[[#This Row],[Antibiotics last six months '#: Event done at]]</f>
        <v>0</v>
      </c>
      <c r="M50">
        <f>Antibiotics[[#This Row],[Antibiotics last six months '#: Event done by]]</f>
        <v>0</v>
      </c>
      <c r="N50" t="e">
        <f>LEFT(Antibiotics[[#This Row],[Antibiotics last six months '#: Drug]], FIND(" ",Antibiotics[[#This Row],[Antibiotics last six months '#: Drug]])-1)</f>
        <v>#VALUE!</v>
      </c>
      <c r="O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0" s="1" t="e">
        <f>Antibiotics[[#This Row],[Patient Count]]/Antibiotics[[#This Row],[Column2]]*1000</f>
        <v>#DIV/0!</v>
      </c>
      <c r="Q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0" s="1" t="str">
        <f>IF(Antibiotics[[#This Row],[COPD '#: Patient ID]]&gt;0,"Y","N")</f>
        <v>N</v>
      </c>
    </row>
    <row r="51" spans="12:18" x14ac:dyDescent="0.25">
      <c r="L51">
        <f>Antibiotics[[#This Row],[Antibiotics last six months '#: Event done at]]</f>
        <v>0</v>
      </c>
      <c r="M51">
        <f>Antibiotics[[#This Row],[Antibiotics last six months '#: Event done by]]</f>
        <v>0</v>
      </c>
      <c r="N51" t="e">
        <f>LEFT(Antibiotics[[#This Row],[Antibiotics last six months '#: Drug]], FIND(" ",Antibiotics[[#This Row],[Antibiotics last six months '#: Drug]])-1)</f>
        <v>#VALUE!</v>
      </c>
      <c r="O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1" s="1" t="e">
        <f>Antibiotics[[#This Row],[Patient Count]]/Antibiotics[[#This Row],[Column2]]*1000</f>
        <v>#DIV/0!</v>
      </c>
      <c r="Q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1" s="1" t="str">
        <f>IF(Antibiotics[[#This Row],[COPD '#: Patient ID]]&gt;0,"Y","N")</f>
        <v>N</v>
      </c>
    </row>
    <row r="52" spans="12:18" x14ac:dyDescent="0.25">
      <c r="L52">
        <f>Antibiotics[[#This Row],[Antibiotics last six months '#: Event done at]]</f>
        <v>0</v>
      </c>
      <c r="M52">
        <f>Antibiotics[[#This Row],[Antibiotics last six months '#: Event done by]]</f>
        <v>0</v>
      </c>
      <c r="N52" t="e">
        <f>LEFT(Antibiotics[[#This Row],[Antibiotics last six months '#: Drug]], FIND(" ",Antibiotics[[#This Row],[Antibiotics last six months '#: Drug]])-1)</f>
        <v>#VALUE!</v>
      </c>
      <c r="O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2" s="1" t="e">
        <f>Antibiotics[[#This Row],[Patient Count]]/Antibiotics[[#This Row],[Column2]]*1000</f>
        <v>#DIV/0!</v>
      </c>
      <c r="Q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2" s="1" t="str">
        <f>IF(Antibiotics[[#This Row],[COPD '#: Patient ID]]&gt;0,"Y","N")</f>
        <v>N</v>
      </c>
    </row>
    <row r="53" spans="12:18" x14ac:dyDescent="0.25">
      <c r="L53">
        <f>Antibiotics[[#This Row],[Antibiotics last six months '#: Event done at]]</f>
        <v>0</v>
      </c>
      <c r="M53">
        <f>Antibiotics[[#This Row],[Antibiotics last six months '#: Event done by]]</f>
        <v>0</v>
      </c>
      <c r="N53" t="e">
        <f>LEFT(Antibiotics[[#This Row],[Antibiotics last six months '#: Drug]], FIND(" ",Antibiotics[[#This Row],[Antibiotics last six months '#: Drug]])-1)</f>
        <v>#VALUE!</v>
      </c>
      <c r="O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3" s="1" t="e">
        <f>Antibiotics[[#This Row],[Patient Count]]/Antibiotics[[#This Row],[Column2]]*1000</f>
        <v>#DIV/0!</v>
      </c>
      <c r="Q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3" s="1" t="str">
        <f>IF(Antibiotics[[#This Row],[COPD '#: Patient ID]]&gt;0,"Y","N")</f>
        <v>N</v>
      </c>
    </row>
    <row r="54" spans="12:18" x14ac:dyDescent="0.25">
      <c r="L54">
        <f>Antibiotics[[#This Row],[Antibiotics last six months '#: Event done at]]</f>
        <v>0</v>
      </c>
      <c r="M54">
        <f>Antibiotics[[#This Row],[Antibiotics last six months '#: Event done by]]</f>
        <v>0</v>
      </c>
      <c r="N54" t="e">
        <f>LEFT(Antibiotics[[#This Row],[Antibiotics last six months '#: Drug]], FIND(" ",Antibiotics[[#This Row],[Antibiotics last six months '#: Drug]])-1)</f>
        <v>#VALUE!</v>
      </c>
      <c r="O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4" s="1" t="e">
        <f>Antibiotics[[#This Row],[Patient Count]]/Antibiotics[[#This Row],[Column2]]*1000</f>
        <v>#DIV/0!</v>
      </c>
      <c r="Q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4" s="1" t="str">
        <f>IF(Antibiotics[[#This Row],[COPD '#: Patient ID]]&gt;0,"Y","N")</f>
        <v>N</v>
      </c>
    </row>
    <row r="55" spans="12:18" x14ac:dyDescent="0.25">
      <c r="L55">
        <f>Antibiotics[[#This Row],[Antibiotics last six months '#: Event done at]]</f>
        <v>0</v>
      </c>
      <c r="M55">
        <f>Antibiotics[[#This Row],[Antibiotics last six months '#: Event done by]]</f>
        <v>0</v>
      </c>
      <c r="N55" t="e">
        <f>LEFT(Antibiotics[[#This Row],[Antibiotics last six months '#: Drug]], FIND(" ",Antibiotics[[#This Row],[Antibiotics last six months '#: Drug]])-1)</f>
        <v>#VALUE!</v>
      </c>
      <c r="O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5" s="1" t="e">
        <f>Antibiotics[[#This Row],[Patient Count]]/Antibiotics[[#This Row],[Column2]]*1000</f>
        <v>#DIV/0!</v>
      </c>
      <c r="Q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5" s="1" t="str">
        <f>IF(Antibiotics[[#This Row],[COPD '#: Patient ID]]&gt;0,"Y","N")</f>
        <v>N</v>
      </c>
    </row>
    <row r="56" spans="12:18" x14ac:dyDescent="0.25">
      <c r="L56">
        <f>Antibiotics[[#This Row],[Antibiotics last six months '#: Event done at]]</f>
        <v>0</v>
      </c>
      <c r="M56">
        <f>Antibiotics[[#This Row],[Antibiotics last six months '#: Event done by]]</f>
        <v>0</v>
      </c>
      <c r="N56" t="e">
        <f>LEFT(Antibiotics[[#This Row],[Antibiotics last six months '#: Drug]], FIND(" ",Antibiotics[[#This Row],[Antibiotics last six months '#: Drug]])-1)</f>
        <v>#VALUE!</v>
      </c>
      <c r="O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6" s="1" t="e">
        <f>Antibiotics[[#This Row],[Patient Count]]/Antibiotics[[#This Row],[Column2]]*1000</f>
        <v>#DIV/0!</v>
      </c>
      <c r="Q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6" s="1" t="str">
        <f>IF(Antibiotics[[#This Row],[COPD '#: Patient ID]]&gt;0,"Y","N")</f>
        <v>N</v>
      </c>
    </row>
    <row r="57" spans="12:18" x14ac:dyDescent="0.25">
      <c r="L57">
        <f>Antibiotics[[#This Row],[Antibiotics last six months '#: Event done at]]</f>
        <v>0</v>
      </c>
      <c r="M57">
        <f>Antibiotics[[#This Row],[Antibiotics last six months '#: Event done by]]</f>
        <v>0</v>
      </c>
      <c r="N57" t="e">
        <f>LEFT(Antibiotics[[#This Row],[Antibiotics last six months '#: Drug]], FIND(" ",Antibiotics[[#This Row],[Antibiotics last six months '#: Drug]])-1)</f>
        <v>#VALUE!</v>
      </c>
      <c r="O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7" s="1" t="e">
        <f>Antibiotics[[#This Row],[Patient Count]]/Antibiotics[[#This Row],[Column2]]*1000</f>
        <v>#DIV/0!</v>
      </c>
      <c r="Q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7" s="1" t="str">
        <f>IF(Antibiotics[[#This Row],[COPD '#: Patient ID]]&gt;0,"Y","N")</f>
        <v>N</v>
      </c>
    </row>
    <row r="58" spans="12:18" x14ac:dyDescent="0.25">
      <c r="L58">
        <f>Antibiotics[[#This Row],[Antibiotics last six months '#: Event done at]]</f>
        <v>0</v>
      </c>
      <c r="M58">
        <f>Antibiotics[[#This Row],[Antibiotics last six months '#: Event done by]]</f>
        <v>0</v>
      </c>
      <c r="N58" t="e">
        <f>LEFT(Antibiotics[[#This Row],[Antibiotics last six months '#: Drug]], FIND(" ",Antibiotics[[#This Row],[Antibiotics last six months '#: Drug]])-1)</f>
        <v>#VALUE!</v>
      </c>
      <c r="O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8" s="1" t="e">
        <f>Antibiotics[[#This Row],[Patient Count]]/Antibiotics[[#This Row],[Column2]]*1000</f>
        <v>#DIV/0!</v>
      </c>
      <c r="Q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8" s="1" t="str">
        <f>IF(Antibiotics[[#This Row],[COPD '#: Patient ID]]&gt;0,"Y","N")</f>
        <v>N</v>
      </c>
    </row>
    <row r="59" spans="12:18" x14ac:dyDescent="0.25">
      <c r="L59">
        <f>Antibiotics[[#This Row],[Antibiotics last six months '#: Event done at]]</f>
        <v>0</v>
      </c>
      <c r="M59">
        <f>Antibiotics[[#This Row],[Antibiotics last six months '#: Event done by]]</f>
        <v>0</v>
      </c>
      <c r="N59" t="e">
        <f>LEFT(Antibiotics[[#This Row],[Antibiotics last six months '#: Drug]], FIND(" ",Antibiotics[[#This Row],[Antibiotics last six months '#: Drug]])-1)</f>
        <v>#VALUE!</v>
      </c>
      <c r="O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9" s="1" t="e">
        <f>Antibiotics[[#This Row],[Patient Count]]/Antibiotics[[#This Row],[Column2]]*1000</f>
        <v>#DIV/0!</v>
      </c>
      <c r="Q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9" s="1" t="str">
        <f>IF(Antibiotics[[#This Row],[COPD '#: Patient ID]]&gt;0,"Y","N")</f>
        <v>N</v>
      </c>
    </row>
    <row r="60" spans="12:18" x14ac:dyDescent="0.25">
      <c r="L60">
        <f>Antibiotics[[#This Row],[Antibiotics last six months '#: Event done at]]</f>
        <v>0</v>
      </c>
      <c r="M60">
        <f>Antibiotics[[#This Row],[Antibiotics last six months '#: Event done by]]</f>
        <v>0</v>
      </c>
      <c r="N60" t="e">
        <f>LEFT(Antibiotics[[#This Row],[Antibiotics last six months '#: Drug]], FIND(" ",Antibiotics[[#This Row],[Antibiotics last six months '#: Drug]])-1)</f>
        <v>#VALUE!</v>
      </c>
      <c r="O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0" s="1" t="e">
        <f>Antibiotics[[#This Row],[Patient Count]]/Antibiotics[[#This Row],[Column2]]*1000</f>
        <v>#DIV/0!</v>
      </c>
      <c r="Q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0" s="1" t="str">
        <f>IF(Antibiotics[[#This Row],[COPD '#: Patient ID]]&gt;0,"Y","N")</f>
        <v>N</v>
      </c>
    </row>
    <row r="61" spans="12:18" x14ac:dyDescent="0.25">
      <c r="L61">
        <f>Antibiotics[[#This Row],[Antibiotics last six months '#: Event done at]]</f>
        <v>0</v>
      </c>
      <c r="M61">
        <f>Antibiotics[[#This Row],[Antibiotics last six months '#: Event done by]]</f>
        <v>0</v>
      </c>
      <c r="N61" t="e">
        <f>LEFT(Antibiotics[[#This Row],[Antibiotics last six months '#: Drug]], FIND(" ",Antibiotics[[#This Row],[Antibiotics last six months '#: Drug]])-1)</f>
        <v>#VALUE!</v>
      </c>
      <c r="O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1" s="1" t="e">
        <f>Antibiotics[[#This Row],[Patient Count]]/Antibiotics[[#This Row],[Column2]]*1000</f>
        <v>#DIV/0!</v>
      </c>
      <c r="Q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1" s="1" t="str">
        <f>IF(Antibiotics[[#This Row],[COPD '#: Patient ID]]&gt;0,"Y","N")</f>
        <v>N</v>
      </c>
    </row>
    <row r="62" spans="12:18" x14ac:dyDescent="0.25">
      <c r="L62">
        <f>Antibiotics[[#This Row],[Antibiotics last six months '#: Event done at]]</f>
        <v>0</v>
      </c>
      <c r="M62">
        <f>Antibiotics[[#This Row],[Antibiotics last six months '#: Event done by]]</f>
        <v>0</v>
      </c>
      <c r="N62" t="e">
        <f>LEFT(Antibiotics[[#This Row],[Antibiotics last six months '#: Drug]], FIND(" ",Antibiotics[[#This Row],[Antibiotics last six months '#: Drug]])-1)</f>
        <v>#VALUE!</v>
      </c>
      <c r="O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2" s="1" t="e">
        <f>Antibiotics[[#This Row],[Patient Count]]/Antibiotics[[#This Row],[Column2]]*1000</f>
        <v>#DIV/0!</v>
      </c>
      <c r="Q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2" s="1" t="str">
        <f>IF(Antibiotics[[#This Row],[COPD '#: Patient ID]]&gt;0,"Y","N")</f>
        <v>N</v>
      </c>
    </row>
    <row r="63" spans="12:18" x14ac:dyDescent="0.25">
      <c r="L63">
        <f>Antibiotics[[#This Row],[Antibiotics last six months '#: Event done at]]</f>
        <v>0</v>
      </c>
      <c r="M63">
        <f>Antibiotics[[#This Row],[Antibiotics last six months '#: Event done by]]</f>
        <v>0</v>
      </c>
      <c r="N63" t="e">
        <f>LEFT(Antibiotics[[#This Row],[Antibiotics last six months '#: Drug]], FIND(" ",Antibiotics[[#This Row],[Antibiotics last six months '#: Drug]])-1)</f>
        <v>#VALUE!</v>
      </c>
      <c r="O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3" s="1" t="e">
        <f>Antibiotics[[#This Row],[Patient Count]]/Antibiotics[[#This Row],[Column2]]*1000</f>
        <v>#DIV/0!</v>
      </c>
      <c r="Q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3" s="1" t="str">
        <f>IF(Antibiotics[[#This Row],[COPD '#: Patient ID]]&gt;0,"Y","N")</f>
        <v>N</v>
      </c>
    </row>
    <row r="64" spans="12:18" x14ac:dyDescent="0.25">
      <c r="L64">
        <f>Antibiotics[[#This Row],[Antibiotics last six months '#: Event done at]]</f>
        <v>0</v>
      </c>
      <c r="M64">
        <f>Antibiotics[[#This Row],[Antibiotics last six months '#: Event done by]]</f>
        <v>0</v>
      </c>
      <c r="N64" t="e">
        <f>LEFT(Antibiotics[[#This Row],[Antibiotics last six months '#: Drug]], FIND(" ",Antibiotics[[#This Row],[Antibiotics last six months '#: Drug]])-1)</f>
        <v>#VALUE!</v>
      </c>
      <c r="O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4" s="1" t="e">
        <f>Antibiotics[[#This Row],[Patient Count]]/Antibiotics[[#This Row],[Column2]]*1000</f>
        <v>#DIV/0!</v>
      </c>
      <c r="Q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4" s="1" t="str">
        <f>IF(Antibiotics[[#This Row],[COPD '#: Patient ID]]&gt;0,"Y","N")</f>
        <v>N</v>
      </c>
    </row>
    <row r="65" spans="12:18" x14ac:dyDescent="0.25">
      <c r="L65">
        <f>Antibiotics[[#This Row],[Antibiotics last six months '#: Event done at]]</f>
        <v>0</v>
      </c>
      <c r="M65">
        <f>Antibiotics[[#This Row],[Antibiotics last six months '#: Event done by]]</f>
        <v>0</v>
      </c>
      <c r="N65" t="e">
        <f>LEFT(Antibiotics[[#This Row],[Antibiotics last six months '#: Drug]], FIND(" ",Antibiotics[[#This Row],[Antibiotics last six months '#: Drug]])-1)</f>
        <v>#VALUE!</v>
      </c>
      <c r="O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5" s="1" t="e">
        <f>Antibiotics[[#This Row],[Patient Count]]/Antibiotics[[#This Row],[Column2]]*1000</f>
        <v>#DIV/0!</v>
      </c>
      <c r="Q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5" s="1" t="str">
        <f>IF(Antibiotics[[#This Row],[COPD '#: Patient ID]]&gt;0,"Y","N")</f>
        <v>N</v>
      </c>
    </row>
    <row r="66" spans="12:18" x14ac:dyDescent="0.25">
      <c r="L66">
        <f>Antibiotics[[#This Row],[Antibiotics last six months '#: Event done at]]</f>
        <v>0</v>
      </c>
      <c r="M66">
        <f>Antibiotics[[#This Row],[Antibiotics last six months '#: Event done by]]</f>
        <v>0</v>
      </c>
      <c r="N66" t="e">
        <f>LEFT(Antibiotics[[#This Row],[Antibiotics last six months '#: Drug]], FIND(" ",Antibiotics[[#This Row],[Antibiotics last six months '#: Drug]])-1)</f>
        <v>#VALUE!</v>
      </c>
      <c r="O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6" s="1" t="e">
        <f>Antibiotics[[#This Row],[Patient Count]]/Antibiotics[[#This Row],[Column2]]*1000</f>
        <v>#DIV/0!</v>
      </c>
      <c r="Q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6" s="1" t="str">
        <f>IF(Antibiotics[[#This Row],[COPD '#: Patient ID]]&gt;0,"Y","N")</f>
        <v>N</v>
      </c>
    </row>
    <row r="67" spans="12:18" x14ac:dyDescent="0.25">
      <c r="L67">
        <f>Antibiotics[[#This Row],[Antibiotics last six months '#: Event done at]]</f>
        <v>0</v>
      </c>
      <c r="M67">
        <f>Antibiotics[[#This Row],[Antibiotics last six months '#: Event done by]]</f>
        <v>0</v>
      </c>
      <c r="N67" t="e">
        <f>LEFT(Antibiotics[[#This Row],[Antibiotics last six months '#: Drug]], FIND(" ",Antibiotics[[#This Row],[Antibiotics last six months '#: Drug]])-1)</f>
        <v>#VALUE!</v>
      </c>
      <c r="O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7" s="1" t="e">
        <f>Antibiotics[[#This Row],[Patient Count]]/Antibiotics[[#This Row],[Column2]]*1000</f>
        <v>#DIV/0!</v>
      </c>
      <c r="Q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7" s="1" t="str">
        <f>IF(Antibiotics[[#This Row],[COPD '#: Patient ID]]&gt;0,"Y","N")</f>
        <v>N</v>
      </c>
    </row>
    <row r="68" spans="12:18" x14ac:dyDescent="0.25">
      <c r="L68">
        <f>Antibiotics[[#This Row],[Antibiotics last six months '#: Event done at]]</f>
        <v>0</v>
      </c>
      <c r="M68">
        <f>Antibiotics[[#This Row],[Antibiotics last six months '#: Event done by]]</f>
        <v>0</v>
      </c>
      <c r="N68" t="e">
        <f>LEFT(Antibiotics[[#This Row],[Antibiotics last six months '#: Drug]], FIND(" ",Antibiotics[[#This Row],[Antibiotics last six months '#: Drug]])-1)</f>
        <v>#VALUE!</v>
      </c>
      <c r="O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8" s="1" t="e">
        <f>Antibiotics[[#This Row],[Patient Count]]/Antibiotics[[#This Row],[Column2]]*1000</f>
        <v>#DIV/0!</v>
      </c>
      <c r="Q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8" s="1" t="str">
        <f>IF(Antibiotics[[#This Row],[COPD '#: Patient ID]]&gt;0,"Y","N")</f>
        <v>N</v>
      </c>
    </row>
    <row r="69" spans="12:18" x14ac:dyDescent="0.25">
      <c r="L69">
        <f>Antibiotics[[#This Row],[Antibiotics last six months '#: Event done at]]</f>
        <v>0</v>
      </c>
      <c r="M69">
        <f>Antibiotics[[#This Row],[Antibiotics last six months '#: Event done by]]</f>
        <v>0</v>
      </c>
      <c r="N69" t="e">
        <f>LEFT(Antibiotics[[#This Row],[Antibiotics last six months '#: Drug]], FIND(" ",Antibiotics[[#This Row],[Antibiotics last six months '#: Drug]])-1)</f>
        <v>#VALUE!</v>
      </c>
      <c r="O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9" s="1" t="e">
        <f>Antibiotics[[#This Row],[Patient Count]]/Antibiotics[[#This Row],[Column2]]*1000</f>
        <v>#DIV/0!</v>
      </c>
      <c r="Q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9" s="1" t="str">
        <f>IF(Antibiotics[[#This Row],[COPD '#: Patient ID]]&gt;0,"Y","N")</f>
        <v>N</v>
      </c>
    </row>
    <row r="70" spans="12:18" x14ac:dyDescent="0.25">
      <c r="L70">
        <f>Antibiotics[[#This Row],[Antibiotics last six months '#: Event done at]]</f>
        <v>0</v>
      </c>
      <c r="M70">
        <f>Antibiotics[[#This Row],[Antibiotics last six months '#: Event done by]]</f>
        <v>0</v>
      </c>
      <c r="N70" t="e">
        <f>LEFT(Antibiotics[[#This Row],[Antibiotics last six months '#: Drug]], FIND(" ",Antibiotics[[#This Row],[Antibiotics last six months '#: Drug]])-1)</f>
        <v>#VALUE!</v>
      </c>
      <c r="O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0" s="1" t="e">
        <f>Antibiotics[[#This Row],[Patient Count]]/Antibiotics[[#This Row],[Column2]]*1000</f>
        <v>#DIV/0!</v>
      </c>
      <c r="Q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0" s="1" t="str">
        <f>IF(Antibiotics[[#This Row],[COPD '#: Patient ID]]&gt;0,"Y","N")</f>
        <v>N</v>
      </c>
    </row>
    <row r="71" spans="12:18" x14ac:dyDescent="0.25">
      <c r="L71">
        <f>Antibiotics[[#This Row],[Antibiotics last six months '#: Event done at]]</f>
        <v>0</v>
      </c>
      <c r="M71">
        <f>Antibiotics[[#This Row],[Antibiotics last six months '#: Event done by]]</f>
        <v>0</v>
      </c>
      <c r="N71" t="e">
        <f>LEFT(Antibiotics[[#This Row],[Antibiotics last six months '#: Drug]], FIND(" ",Antibiotics[[#This Row],[Antibiotics last six months '#: Drug]])-1)</f>
        <v>#VALUE!</v>
      </c>
      <c r="O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1" s="1" t="e">
        <f>Antibiotics[[#This Row],[Patient Count]]/Antibiotics[[#This Row],[Column2]]*1000</f>
        <v>#DIV/0!</v>
      </c>
      <c r="Q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1" s="1" t="str">
        <f>IF(Antibiotics[[#This Row],[COPD '#: Patient ID]]&gt;0,"Y","N")</f>
        <v>N</v>
      </c>
    </row>
    <row r="72" spans="12:18" x14ac:dyDescent="0.25">
      <c r="L72">
        <f>Antibiotics[[#This Row],[Antibiotics last six months '#: Event done at]]</f>
        <v>0</v>
      </c>
      <c r="M72">
        <f>Antibiotics[[#This Row],[Antibiotics last six months '#: Event done by]]</f>
        <v>0</v>
      </c>
      <c r="N72" t="e">
        <f>LEFT(Antibiotics[[#This Row],[Antibiotics last six months '#: Drug]], FIND(" ",Antibiotics[[#This Row],[Antibiotics last six months '#: Drug]])-1)</f>
        <v>#VALUE!</v>
      </c>
      <c r="O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2" s="1" t="e">
        <f>Antibiotics[[#This Row],[Patient Count]]/Antibiotics[[#This Row],[Column2]]*1000</f>
        <v>#DIV/0!</v>
      </c>
      <c r="Q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2" s="1" t="str">
        <f>IF(Antibiotics[[#This Row],[COPD '#: Patient ID]]&gt;0,"Y","N")</f>
        <v>N</v>
      </c>
    </row>
    <row r="73" spans="12:18" x14ac:dyDescent="0.25">
      <c r="L73">
        <f>Antibiotics[[#This Row],[Antibiotics last six months '#: Event done at]]</f>
        <v>0</v>
      </c>
      <c r="M73">
        <f>Antibiotics[[#This Row],[Antibiotics last six months '#: Event done by]]</f>
        <v>0</v>
      </c>
      <c r="N73" t="e">
        <f>LEFT(Antibiotics[[#This Row],[Antibiotics last six months '#: Drug]], FIND(" ",Antibiotics[[#This Row],[Antibiotics last six months '#: Drug]])-1)</f>
        <v>#VALUE!</v>
      </c>
      <c r="O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3" s="1" t="e">
        <f>Antibiotics[[#This Row],[Patient Count]]/Antibiotics[[#This Row],[Column2]]*1000</f>
        <v>#DIV/0!</v>
      </c>
      <c r="Q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3" s="1" t="str">
        <f>IF(Antibiotics[[#This Row],[COPD '#: Patient ID]]&gt;0,"Y","N")</f>
        <v>N</v>
      </c>
    </row>
    <row r="74" spans="12:18" x14ac:dyDescent="0.25">
      <c r="L74">
        <f>Antibiotics[[#This Row],[Antibiotics last six months '#: Event done at]]</f>
        <v>0</v>
      </c>
      <c r="M74">
        <f>Antibiotics[[#This Row],[Antibiotics last six months '#: Event done by]]</f>
        <v>0</v>
      </c>
      <c r="N74" t="e">
        <f>LEFT(Antibiotics[[#This Row],[Antibiotics last six months '#: Drug]], FIND(" ",Antibiotics[[#This Row],[Antibiotics last six months '#: Drug]])-1)</f>
        <v>#VALUE!</v>
      </c>
      <c r="O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4" s="1" t="e">
        <f>Antibiotics[[#This Row],[Patient Count]]/Antibiotics[[#This Row],[Column2]]*1000</f>
        <v>#DIV/0!</v>
      </c>
      <c r="Q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4" s="1" t="str">
        <f>IF(Antibiotics[[#This Row],[COPD '#: Patient ID]]&gt;0,"Y","N")</f>
        <v>N</v>
      </c>
    </row>
    <row r="75" spans="12:18" x14ac:dyDescent="0.25">
      <c r="L75">
        <f>Antibiotics[[#This Row],[Antibiotics last six months '#: Event done at]]</f>
        <v>0</v>
      </c>
      <c r="M75">
        <f>Antibiotics[[#This Row],[Antibiotics last six months '#: Event done by]]</f>
        <v>0</v>
      </c>
      <c r="N75" t="e">
        <f>LEFT(Antibiotics[[#This Row],[Antibiotics last six months '#: Drug]], FIND(" ",Antibiotics[[#This Row],[Antibiotics last six months '#: Drug]])-1)</f>
        <v>#VALUE!</v>
      </c>
      <c r="O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5" s="1" t="e">
        <f>Antibiotics[[#This Row],[Patient Count]]/Antibiotics[[#This Row],[Column2]]*1000</f>
        <v>#DIV/0!</v>
      </c>
      <c r="Q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5" s="1" t="str">
        <f>IF(Antibiotics[[#This Row],[COPD '#: Patient ID]]&gt;0,"Y","N")</f>
        <v>N</v>
      </c>
    </row>
    <row r="76" spans="12:18" x14ac:dyDescent="0.25">
      <c r="L76">
        <f>Antibiotics[[#This Row],[Antibiotics last six months '#: Event done at]]</f>
        <v>0</v>
      </c>
      <c r="M76">
        <f>Antibiotics[[#This Row],[Antibiotics last six months '#: Event done by]]</f>
        <v>0</v>
      </c>
      <c r="N76" t="e">
        <f>LEFT(Antibiotics[[#This Row],[Antibiotics last six months '#: Drug]], FIND(" ",Antibiotics[[#This Row],[Antibiotics last six months '#: Drug]])-1)</f>
        <v>#VALUE!</v>
      </c>
      <c r="O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6" s="1" t="e">
        <f>Antibiotics[[#This Row],[Patient Count]]/Antibiotics[[#This Row],[Column2]]*1000</f>
        <v>#DIV/0!</v>
      </c>
      <c r="Q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6" s="1" t="str">
        <f>IF(Antibiotics[[#This Row],[COPD '#: Patient ID]]&gt;0,"Y","N")</f>
        <v>N</v>
      </c>
    </row>
    <row r="77" spans="12:18" x14ac:dyDescent="0.25">
      <c r="L77">
        <f>Antibiotics[[#This Row],[Antibiotics last six months '#: Event done at]]</f>
        <v>0</v>
      </c>
      <c r="M77">
        <f>Antibiotics[[#This Row],[Antibiotics last six months '#: Event done by]]</f>
        <v>0</v>
      </c>
      <c r="N77" t="e">
        <f>LEFT(Antibiotics[[#This Row],[Antibiotics last six months '#: Drug]], FIND(" ",Antibiotics[[#This Row],[Antibiotics last six months '#: Drug]])-1)</f>
        <v>#VALUE!</v>
      </c>
      <c r="O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7" s="1" t="e">
        <f>Antibiotics[[#This Row],[Patient Count]]/Antibiotics[[#This Row],[Column2]]*1000</f>
        <v>#DIV/0!</v>
      </c>
      <c r="Q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7" s="1" t="str">
        <f>IF(Antibiotics[[#This Row],[COPD '#: Patient ID]]&gt;0,"Y","N")</f>
        <v>N</v>
      </c>
    </row>
    <row r="78" spans="12:18" x14ac:dyDescent="0.25">
      <c r="L78">
        <f>Antibiotics[[#This Row],[Antibiotics last six months '#: Event done at]]</f>
        <v>0</v>
      </c>
      <c r="M78">
        <f>Antibiotics[[#This Row],[Antibiotics last six months '#: Event done by]]</f>
        <v>0</v>
      </c>
      <c r="N78" t="e">
        <f>LEFT(Antibiotics[[#This Row],[Antibiotics last six months '#: Drug]], FIND(" ",Antibiotics[[#This Row],[Antibiotics last six months '#: Drug]])-1)</f>
        <v>#VALUE!</v>
      </c>
      <c r="O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8" s="1" t="e">
        <f>Antibiotics[[#This Row],[Patient Count]]/Antibiotics[[#This Row],[Column2]]*1000</f>
        <v>#DIV/0!</v>
      </c>
      <c r="Q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8" s="1" t="str">
        <f>IF(Antibiotics[[#This Row],[COPD '#: Patient ID]]&gt;0,"Y","N")</f>
        <v>N</v>
      </c>
    </row>
    <row r="79" spans="12:18" x14ac:dyDescent="0.25">
      <c r="L79">
        <f>Antibiotics[[#This Row],[Antibiotics last six months '#: Event done at]]</f>
        <v>0</v>
      </c>
      <c r="M79">
        <f>Antibiotics[[#This Row],[Antibiotics last six months '#: Event done by]]</f>
        <v>0</v>
      </c>
      <c r="N79" t="e">
        <f>LEFT(Antibiotics[[#This Row],[Antibiotics last six months '#: Drug]], FIND(" ",Antibiotics[[#This Row],[Antibiotics last six months '#: Drug]])-1)</f>
        <v>#VALUE!</v>
      </c>
      <c r="O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9" s="1" t="e">
        <f>Antibiotics[[#This Row],[Patient Count]]/Antibiotics[[#This Row],[Column2]]*1000</f>
        <v>#DIV/0!</v>
      </c>
      <c r="Q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9" s="1" t="str">
        <f>IF(Antibiotics[[#This Row],[COPD '#: Patient ID]]&gt;0,"Y","N")</f>
        <v>N</v>
      </c>
    </row>
    <row r="80" spans="12:18" x14ac:dyDescent="0.25">
      <c r="L80">
        <f>Antibiotics[[#This Row],[Antibiotics last six months '#: Event done at]]</f>
        <v>0</v>
      </c>
      <c r="M80">
        <f>Antibiotics[[#This Row],[Antibiotics last six months '#: Event done by]]</f>
        <v>0</v>
      </c>
      <c r="N80" t="e">
        <f>LEFT(Antibiotics[[#This Row],[Antibiotics last six months '#: Drug]], FIND(" ",Antibiotics[[#This Row],[Antibiotics last six months '#: Drug]])-1)</f>
        <v>#VALUE!</v>
      </c>
      <c r="O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0" s="1" t="e">
        <f>Antibiotics[[#This Row],[Patient Count]]/Antibiotics[[#This Row],[Column2]]*1000</f>
        <v>#DIV/0!</v>
      </c>
      <c r="Q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0" s="1" t="str">
        <f>IF(Antibiotics[[#This Row],[COPD '#: Patient ID]]&gt;0,"Y","N")</f>
        <v>N</v>
      </c>
    </row>
    <row r="81" spans="12:18" x14ac:dyDescent="0.25">
      <c r="L81">
        <f>Antibiotics[[#This Row],[Antibiotics last six months '#: Event done at]]</f>
        <v>0</v>
      </c>
      <c r="M81">
        <f>Antibiotics[[#This Row],[Antibiotics last six months '#: Event done by]]</f>
        <v>0</v>
      </c>
      <c r="N81" t="e">
        <f>LEFT(Antibiotics[[#This Row],[Antibiotics last six months '#: Drug]], FIND(" ",Antibiotics[[#This Row],[Antibiotics last six months '#: Drug]])-1)</f>
        <v>#VALUE!</v>
      </c>
      <c r="O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1" s="1" t="e">
        <f>Antibiotics[[#This Row],[Patient Count]]/Antibiotics[[#This Row],[Column2]]*1000</f>
        <v>#DIV/0!</v>
      </c>
      <c r="Q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1" s="1" t="str">
        <f>IF(Antibiotics[[#This Row],[COPD '#: Patient ID]]&gt;0,"Y","N")</f>
        <v>N</v>
      </c>
    </row>
    <row r="82" spans="12:18" x14ac:dyDescent="0.25">
      <c r="L82">
        <f>Antibiotics[[#This Row],[Antibiotics last six months '#: Event done at]]</f>
        <v>0</v>
      </c>
      <c r="M82">
        <f>Antibiotics[[#This Row],[Antibiotics last six months '#: Event done by]]</f>
        <v>0</v>
      </c>
      <c r="N82" t="e">
        <f>LEFT(Antibiotics[[#This Row],[Antibiotics last six months '#: Drug]], FIND(" ",Antibiotics[[#This Row],[Antibiotics last six months '#: Drug]])-1)</f>
        <v>#VALUE!</v>
      </c>
      <c r="O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2" s="1" t="e">
        <f>Antibiotics[[#This Row],[Patient Count]]/Antibiotics[[#This Row],[Column2]]*1000</f>
        <v>#DIV/0!</v>
      </c>
      <c r="Q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2" s="1" t="str">
        <f>IF(Antibiotics[[#This Row],[COPD '#: Patient ID]]&gt;0,"Y","N")</f>
        <v>N</v>
      </c>
    </row>
    <row r="83" spans="12:18" x14ac:dyDescent="0.25">
      <c r="L83">
        <f>Antibiotics[[#This Row],[Antibiotics last six months '#: Event done at]]</f>
        <v>0</v>
      </c>
      <c r="M83">
        <f>Antibiotics[[#This Row],[Antibiotics last six months '#: Event done by]]</f>
        <v>0</v>
      </c>
      <c r="N83" t="e">
        <f>LEFT(Antibiotics[[#This Row],[Antibiotics last six months '#: Drug]], FIND(" ",Antibiotics[[#This Row],[Antibiotics last six months '#: Drug]])-1)</f>
        <v>#VALUE!</v>
      </c>
      <c r="O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3" s="1" t="e">
        <f>Antibiotics[[#This Row],[Patient Count]]/Antibiotics[[#This Row],[Column2]]*1000</f>
        <v>#DIV/0!</v>
      </c>
      <c r="Q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3" s="1" t="str">
        <f>IF(Antibiotics[[#This Row],[COPD '#: Patient ID]]&gt;0,"Y","N")</f>
        <v>N</v>
      </c>
    </row>
    <row r="84" spans="12:18" x14ac:dyDescent="0.25">
      <c r="L84">
        <f>Antibiotics[[#This Row],[Antibiotics last six months '#: Event done at]]</f>
        <v>0</v>
      </c>
      <c r="M84">
        <f>Antibiotics[[#This Row],[Antibiotics last six months '#: Event done by]]</f>
        <v>0</v>
      </c>
      <c r="N84" t="e">
        <f>LEFT(Antibiotics[[#This Row],[Antibiotics last six months '#: Drug]], FIND(" ",Antibiotics[[#This Row],[Antibiotics last six months '#: Drug]])-1)</f>
        <v>#VALUE!</v>
      </c>
      <c r="O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4" s="1" t="e">
        <f>Antibiotics[[#This Row],[Patient Count]]/Antibiotics[[#This Row],[Column2]]*1000</f>
        <v>#DIV/0!</v>
      </c>
      <c r="Q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4" s="1" t="str">
        <f>IF(Antibiotics[[#This Row],[COPD '#: Patient ID]]&gt;0,"Y","N")</f>
        <v>N</v>
      </c>
    </row>
    <row r="85" spans="12:18" x14ac:dyDescent="0.25">
      <c r="L85">
        <f>Antibiotics[[#This Row],[Antibiotics last six months '#: Event done at]]</f>
        <v>0</v>
      </c>
      <c r="M85">
        <f>Antibiotics[[#This Row],[Antibiotics last six months '#: Event done by]]</f>
        <v>0</v>
      </c>
      <c r="N85" t="e">
        <f>LEFT(Antibiotics[[#This Row],[Antibiotics last six months '#: Drug]], FIND(" ",Antibiotics[[#This Row],[Antibiotics last six months '#: Drug]])-1)</f>
        <v>#VALUE!</v>
      </c>
      <c r="O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5" s="1" t="e">
        <f>Antibiotics[[#This Row],[Patient Count]]/Antibiotics[[#This Row],[Column2]]*1000</f>
        <v>#DIV/0!</v>
      </c>
      <c r="Q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5" s="1" t="str">
        <f>IF(Antibiotics[[#This Row],[COPD '#: Patient ID]]&gt;0,"Y","N")</f>
        <v>N</v>
      </c>
    </row>
    <row r="86" spans="12:18" x14ac:dyDescent="0.25">
      <c r="L86">
        <f>Antibiotics[[#This Row],[Antibiotics last six months '#: Event done at]]</f>
        <v>0</v>
      </c>
      <c r="M86">
        <f>Antibiotics[[#This Row],[Antibiotics last six months '#: Event done by]]</f>
        <v>0</v>
      </c>
      <c r="N86" t="e">
        <f>LEFT(Antibiotics[[#This Row],[Antibiotics last six months '#: Drug]], FIND(" ",Antibiotics[[#This Row],[Antibiotics last six months '#: Drug]])-1)</f>
        <v>#VALUE!</v>
      </c>
      <c r="O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6" s="1" t="e">
        <f>Antibiotics[[#This Row],[Patient Count]]/Antibiotics[[#This Row],[Column2]]*1000</f>
        <v>#DIV/0!</v>
      </c>
      <c r="Q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6" s="1" t="str">
        <f>IF(Antibiotics[[#This Row],[COPD '#: Patient ID]]&gt;0,"Y","N")</f>
        <v>N</v>
      </c>
    </row>
    <row r="87" spans="12:18" x14ac:dyDescent="0.25">
      <c r="L87">
        <f>Antibiotics[[#This Row],[Antibiotics last six months '#: Event done at]]</f>
        <v>0</v>
      </c>
      <c r="M87">
        <f>Antibiotics[[#This Row],[Antibiotics last six months '#: Event done by]]</f>
        <v>0</v>
      </c>
      <c r="N87" t="e">
        <f>LEFT(Antibiotics[[#This Row],[Antibiotics last six months '#: Drug]], FIND(" ",Antibiotics[[#This Row],[Antibiotics last six months '#: Drug]])-1)</f>
        <v>#VALUE!</v>
      </c>
      <c r="O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7" s="1" t="e">
        <f>Antibiotics[[#This Row],[Patient Count]]/Antibiotics[[#This Row],[Column2]]*1000</f>
        <v>#DIV/0!</v>
      </c>
      <c r="Q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7" s="1" t="str">
        <f>IF(Antibiotics[[#This Row],[COPD '#: Patient ID]]&gt;0,"Y","N")</f>
        <v>N</v>
      </c>
    </row>
    <row r="88" spans="12:18" x14ac:dyDescent="0.25">
      <c r="L88">
        <f>Antibiotics[[#This Row],[Antibiotics last six months '#: Event done at]]</f>
        <v>0</v>
      </c>
      <c r="M88">
        <f>Antibiotics[[#This Row],[Antibiotics last six months '#: Event done by]]</f>
        <v>0</v>
      </c>
      <c r="N88" t="e">
        <f>LEFT(Antibiotics[[#This Row],[Antibiotics last six months '#: Drug]], FIND(" ",Antibiotics[[#This Row],[Antibiotics last six months '#: Drug]])-1)</f>
        <v>#VALUE!</v>
      </c>
      <c r="O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8" s="1" t="e">
        <f>Antibiotics[[#This Row],[Patient Count]]/Antibiotics[[#This Row],[Column2]]*1000</f>
        <v>#DIV/0!</v>
      </c>
      <c r="Q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8" s="1" t="str">
        <f>IF(Antibiotics[[#This Row],[COPD '#: Patient ID]]&gt;0,"Y","N")</f>
        <v>N</v>
      </c>
    </row>
    <row r="89" spans="12:18" x14ac:dyDescent="0.25">
      <c r="L89">
        <f>Antibiotics[[#This Row],[Antibiotics last six months '#: Event done at]]</f>
        <v>0</v>
      </c>
      <c r="M89">
        <f>Antibiotics[[#This Row],[Antibiotics last six months '#: Event done by]]</f>
        <v>0</v>
      </c>
      <c r="N89" t="e">
        <f>LEFT(Antibiotics[[#This Row],[Antibiotics last six months '#: Drug]], FIND(" ",Antibiotics[[#This Row],[Antibiotics last six months '#: Drug]])-1)</f>
        <v>#VALUE!</v>
      </c>
      <c r="O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9" s="1" t="e">
        <f>Antibiotics[[#This Row],[Patient Count]]/Antibiotics[[#This Row],[Column2]]*1000</f>
        <v>#DIV/0!</v>
      </c>
      <c r="Q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9" s="1" t="str">
        <f>IF(Antibiotics[[#This Row],[COPD '#: Patient ID]]&gt;0,"Y","N")</f>
        <v>N</v>
      </c>
    </row>
    <row r="90" spans="12:18" x14ac:dyDescent="0.25">
      <c r="L90">
        <f>Antibiotics[[#This Row],[Antibiotics last six months '#: Event done at]]</f>
        <v>0</v>
      </c>
      <c r="M90">
        <f>Antibiotics[[#This Row],[Antibiotics last six months '#: Event done by]]</f>
        <v>0</v>
      </c>
      <c r="N90" t="e">
        <f>LEFT(Antibiotics[[#This Row],[Antibiotics last six months '#: Drug]], FIND(" ",Antibiotics[[#This Row],[Antibiotics last six months '#: Drug]])-1)</f>
        <v>#VALUE!</v>
      </c>
      <c r="O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0" s="1" t="e">
        <f>Antibiotics[[#This Row],[Patient Count]]/Antibiotics[[#This Row],[Column2]]*1000</f>
        <v>#DIV/0!</v>
      </c>
      <c r="Q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0" s="1" t="str">
        <f>IF(Antibiotics[[#This Row],[COPD '#: Patient ID]]&gt;0,"Y","N")</f>
        <v>N</v>
      </c>
    </row>
    <row r="91" spans="12:18" x14ac:dyDescent="0.25">
      <c r="L91">
        <f>Antibiotics[[#This Row],[Antibiotics last six months '#: Event done at]]</f>
        <v>0</v>
      </c>
      <c r="M91">
        <f>Antibiotics[[#This Row],[Antibiotics last six months '#: Event done by]]</f>
        <v>0</v>
      </c>
      <c r="N91" t="e">
        <f>LEFT(Antibiotics[[#This Row],[Antibiotics last six months '#: Drug]], FIND(" ",Antibiotics[[#This Row],[Antibiotics last six months '#: Drug]])-1)</f>
        <v>#VALUE!</v>
      </c>
      <c r="O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1" s="1" t="e">
        <f>Antibiotics[[#This Row],[Patient Count]]/Antibiotics[[#This Row],[Column2]]*1000</f>
        <v>#DIV/0!</v>
      </c>
      <c r="Q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1" s="1" t="str">
        <f>IF(Antibiotics[[#This Row],[COPD '#: Patient ID]]&gt;0,"Y","N")</f>
        <v>N</v>
      </c>
    </row>
    <row r="92" spans="12:18" x14ac:dyDescent="0.25">
      <c r="L92">
        <f>Antibiotics[[#This Row],[Antibiotics last six months '#: Event done at]]</f>
        <v>0</v>
      </c>
      <c r="M92">
        <f>Antibiotics[[#This Row],[Antibiotics last six months '#: Event done by]]</f>
        <v>0</v>
      </c>
      <c r="N92" t="e">
        <f>LEFT(Antibiotics[[#This Row],[Antibiotics last six months '#: Drug]], FIND(" ",Antibiotics[[#This Row],[Antibiotics last six months '#: Drug]])-1)</f>
        <v>#VALUE!</v>
      </c>
      <c r="O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2" s="1" t="e">
        <f>Antibiotics[[#This Row],[Patient Count]]/Antibiotics[[#This Row],[Column2]]*1000</f>
        <v>#DIV/0!</v>
      </c>
      <c r="Q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2" s="1" t="str">
        <f>IF(Antibiotics[[#This Row],[COPD '#: Patient ID]]&gt;0,"Y","N")</f>
        <v>N</v>
      </c>
    </row>
    <row r="93" spans="12:18" x14ac:dyDescent="0.25">
      <c r="L93">
        <f>Antibiotics[[#This Row],[Antibiotics last six months '#: Event done at]]</f>
        <v>0</v>
      </c>
      <c r="M93">
        <f>Antibiotics[[#This Row],[Antibiotics last six months '#: Event done by]]</f>
        <v>0</v>
      </c>
      <c r="N93" t="e">
        <f>LEFT(Antibiotics[[#This Row],[Antibiotics last six months '#: Drug]], FIND(" ",Antibiotics[[#This Row],[Antibiotics last six months '#: Drug]])-1)</f>
        <v>#VALUE!</v>
      </c>
      <c r="O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3" s="1" t="e">
        <f>Antibiotics[[#This Row],[Patient Count]]/Antibiotics[[#This Row],[Column2]]*1000</f>
        <v>#DIV/0!</v>
      </c>
      <c r="Q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3" s="1" t="str">
        <f>IF(Antibiotics[[#This Row],[COPD '#: Patient ID]]&gt;0,"Y","N")</f>
        <v>N</v>
      </c>
    </row>
    <row r="94" spans="12:18" x14ac:dyDescent="0.25">
      <c r="L94">
        <f>Antibiotics[[#This Row],[Antibiotics last six months '#: Event done at]]</f>
        <v>0</v>
      </c>
      <c r="M94">
        <f>Antibiotics[[#This Row],[Antibiotics last six months '#: Event done by]]</f>
        <v>0</v>
      </c>
      <c r="N94" t="e">
        <f>LEFT(Antibiotics[[#This Row],[Antibiotics last six months '#: Drug]], FIND(" ",Antibiotics[[#This Row],[Antibiotics last six months '#: Drug]])-1)</f>
        <v>#VALUE!</v>
      </c>
      <c r="O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4" s="1" t="e">
        <f>Antibiotics[[#This Row],[Patient Count]]/Antibiotics[[#This Row],[Column2]]*1000</f>
        <v>#DIV/0!</v>
      </c>
      <c r="Q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4" s="1" t="str">
        <f>IF(Antibiotics[[#This Row],[COPD '#: Patient ID]]&gt;0,"Y","N")</f>
        <v>N</v>
      </c>
    </row>
    <row r="95" spans="12:18" x14ac:dyDescent="0.25">
      <c r="L95">
        <f>Antibiotics[[#This Row],[Antibiotics last six months '#: Event done at]]</f>
        <v>0</v>
      </c>
      <c r="M95">
        <f>Antibiotics[[#This Row],[Antibiotics last six months '#: Event done by]]</f>
        <v>0</v>
      </c>
      <c r="N95" t="e">
        <f>LEFT(Antibiotics[[#This Row],[Antibiotics last six months '#: Drug]], FIND(" ",Antibiotics[[#This Row],[Antibiotics last six months '#: Drug]])-1)</f>
        <v>#VALUE!</v>
      </c>
      <c r="O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5" s="1" t="e">
        <f>Antibiotics[[#This Row],[Patient Count]]/Antibiotics[[#This Row],[Column2]]*1000</f>
        <v>#DIV/0!</v>
      </c>
      <c r="Q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5" s="1" t="str">
        <f>IF(Antibiotics[[#This Row],[COPD '#: Patient ID]]&gt;0,"Y","N")</f>
        <v>N</v>
      </c>
    </row>
    <row r="96" spans="12:18" x14ac:dyDescent="0.25">
      <c r="L96">
        <f>Antibiotics[[#This Row],[Antibiotics last six months '#: Event done at]]</f>
        <v>0</v>
      </c>
      <c r="M96">
        <f>Antibiotics[[#This Row],[Antibiotics last six months '#: Event done by]]</f>
        <v>0</v>
      </c>
      <c r="N96" t="e">
        <f>LEFT(Antibiotics[[#This Row],[Antibiotics last six months '#: Drug]], FIND(" ",Antibiotics[[#This Row],[Antibiotics last six months '#: Drug]])-1)</f>
        <v>#VALUE!</v>
      </c>
      <c r="O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6" s="1" t="e">
        <f>Antibiotics[[#This Row],[Patient Count]]/Antibiotics[[#This Row],[Column2]]*1000</f>
        <v>#DIV/0!</v>
      </c>
      <c r="Q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6" s="1" t="str">
        <f>IF(Antibiotics[[#This Row],[COPD '#: Patient ID]]&gt;0,"Y","N")</f>
        <v>N</v>
      </c>
    </row>
    <row r="97" spans="12:18" x14ac:dyDescent="0.25">
      <c r="L97">
        <f>Antibiotics[[#This Row],[Antibiotics last six months '#: Event done at]]</f>
        <v>0</v>
      </c>
      <c r="M97">
        <f>Antibiotics[[#This Row],[Antibiotics last six months '#: Event done by]]</f>
        <v>0</v>
      </c>
      <c r="N97" t="e">
        <f>LEFT(Antibiotics[[#This Row],[Antibiotics last six months '#: Drug]], FIND(" ",Antibiotics[[#This Row],[Antibiotics last six months '#: Drug]])-1)</f>
        <v>#VALUE!</v>
      </c>
      <c r="O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7" s="1" t="e">
        <f>Antibiotics[[#This Row],[Patient Count]]/Antibiotics[[#This Row],[Column2]]*1000</f>
        <v>#DIV/0!</v>
      </c>
      <c r="Q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7" s="1" t="str">
        <f>IF(Antibiotics[[#This Row],[COPD '#: Patient ID]]&gt;0,"Y","N")</f>
        <v>N</v>
      </c>
    </row>
    <row r="98" spans="12:18" x14ac:dyDescent="0.25">
      <c r="L98">
        <f>Antibiotics[[#This Row],[Antibiotics last six months '#: Event done at]]</f>
        <v>0</v>
      </c>
      <c r="M98">
        <f>Antibiotics[[#This Row],[Antibiotics last six months '#: Event done by]]</f>
        <v>0</v>
      </c>
      <c r="N98" t="e">
        <f>LEFT(Antibiotics[[#This Row],[Antibiotics last six months '#: Drug]], FIND(" ",Antibiotics[[#This Row],[Antibiotics last six months '#: Drug]])-1)</f>
        <v>#VALUE!</v>
      </c>
      <c r="O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8" s="1" t="e">
        <f>Antibiotics[[#This Row],[Patient Count]]/Antibiotics[[#This Row],[Column2]]*1000</f>
        <v>#DIV/0!</v>
      </c>
      <c r="Q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8" s="1" t="str">
        <f>IF(Antibiotics[[#This Row],[COPD '#: Patient ID]]&gt;0,"Y","N")</f>
        <v>N</v>
      </c>
    </row>
    <row r="99" spans="12:18" x14ac:dyDescent="0.25">
      <c r="L99">
        <f>Antibiotics[[#This Row],[Antibiotics last six months '#: Event done at]]</f>
        <v>0</v>
      </c>
      <c r="M99">
        <f>Antibiotics[[#This Row],[Antibiotics last six months '#: Event done by]]</f>
        <v>0</v>
      </c>
      <c r="N99" t="e">
        <f>LEFT(Antibiotics[[#This Row],[Antibiotics last six months '#: Drug]], FIND(" ",Antibiotics[[#This Row],[Antibiotics last six months '#: Drug]])-1)</f>
        <v>#VALUE!</v>
      </c>
      <c r="O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9" s="1" t="e">
        <f>Antibiotics[[#This Row],[Patient Count]]/Antibiotics[[#This Row],[Column2]]*1000</f>
        <v>#DIV/0!</v>
      </c>
      <c r="Q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9" s="1" t="str">
        <f>IF(Antibiotics[[#This Row],[COPD '#: Patient ID]]&gt;0,"Y","N")</f>
        <v>N</v>
      </c>
    </row>
    <row r="100" spans="12:18" x14ac:dyDescent="0.25">
      <c r="L100">
        <f>Antibiotics[[#This Row],[Antibiotics last six months '#: Event done at]]</f>
        <v>0</v>
      </c>
      <c r="M100">
        <f>Antibiotics[[#This Row],[Antibiotics last six months '#: Event done by]]</f>
        <v>0</v>
      </c>
      <c r="N100" t="e">
        <f>LEFT(Antibiotics[[#This Row],[Antibiotics last six months '#: Drug]], FIND(" ",Antibiotics[[#This Row],[Antibiotics last six months '#: Drug]])-1)</f>
        <v>#VALUE!</v>
      </c>
      <c r="O1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0" s="1" t="e">
        <f>Antibiotics[[#This Row],[Patient Count]]/Antibiotics[[#This Row],[Column2]]*1000</f>
        <v>#DIV/0!</v>
      </c>
      <c r="Q1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0" s="1" t="str">
        <f>IF(Antibiotics[[#This Row],[COPD '#: Patient ID]]&gt;0,"Y","N")</f>
        <v>N</v>
      </c>
    </row>
    <row r="101" spans="12:18" x14ac:dyDescent="0.25">
      <c r="L101">
        <f>Antibiotics[[#This Row],[Antibiotics last six months '#: Event done at]]</f>
        <v>0</v>
      </c>
      <c r="M101">
        <f>Antibiotics[[#This Row],[Antibiotics last six months '#: Event done by]]</f>
        <v>0</v>
      </c>
      <c r="N101" t="e">
        <f>LEFT(Antibiotics[[#This Row],[Antibiotics last six months '#: Drug]], FIND(" ",Antibiotics[[#This Row],[Antibiotics last six months '#: Drug]])-1)</f>
        <v>#VALUE!</v>
      </c>
      <c r="O1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1" s="1" t="e">
        <f>Antibiotics[[#This Row],[Patient Count]]/Antibiotics[[#This Row],[Column2]]*1000</f>
        <v>#DIV/0!</v>
      </c>
      <c r="Q1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1" s="1" t="str">
        <f>IF(Antibiotics[[#This Row],[COPD '#: Patient ID]]&gt;0,"Y","N")</f>
        <v>N</v>
      </c>
    </row>
    <row r="102" spans="12:18" x14ac:dyDescent="0.25">
      <c r="L102">
        <f>Antibiotics[[#This Row],[Antibiotics last six months '#: Event done at]]</f>
        <v>0</v>
      </c>
      <c r="M102">
        <f>Antibiotics[[#This Row],[Antibiotics last six months '#: Event done by]]</f>
        <v>0</v>
      </c>
      <c r="N102" t="e">
        <f>LEFT(Antibiotics[[#This Row],[Antibiotics last six months '#: Drug]], FIND(" ",Antibiotics[[#This Row],[Antibiotics last six months '#: Drug]])-1)</f>
        <v>#VALUE!</v>
      </c>
      <c r="O1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2" s="1" t="e">
        <f>Antibiotics[[#This Row],[Patient Count]]/Antibiotics[[#This Row],[Column2]]*1000</f>
        <v>#DIV/0!</v>
      </c>
      <c r="Q1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2" s="1" t="str">
        <f>IF(Antibiotics[[#This Row],[COPD '#: Patient ID]]&gt;0,"Y","N")</f>
        <v>N</v>
      </c>
    </row>
    <row r="103" spans="12:18" x14ac:dyDescent="0.25">
      <c r="L103">
        <f>Antibiotics[[#This Row],[Antibiotics last six months '#: Event done at]]</f>
        <v>0</v>
      </c>
      <c r="M103">
        <f>Antibiotics[[#This Row],[Antibiotics last six months '#: Event done by]]</f>
        <v>0</v>
      </c>
      <c r="N103" t="e">
        <f>LEFT(Antibiotics[[#This Row],[Antibiotics last six months '#: Drug]], FIND(" ",Antibiotics[[#This Row],[Antibiotics last six months '#: Drug]])-1)</f>
        <v>#VALUE!</v>
      </c>
      <c r="O1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3" s="1" t="e">
        <f>Antibiotics[[#This Row],[Patient Count]]/Antibiotics[[#This Row],[Column2]]*1000</f>
        <v>#DIV/0!</v>
      </c>
      <c r="Q1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3" s="1" t="str">
        <f>IF(Antibiotics[[#This Row],[COPD '#: Patient ID]]&gt;0,"Y","N")</f>
        <v>N</v>
      </c>
    </row>
    <row r="104" spans="12:18" x14ac:dyDescent="0.25">
      <c r="L104">
        <f>Antibiotics[[#This Row],[Antibiotics last six months '#: Event done at]]</f>
        <v>0</v>
      </c>
      <c r="M104">
        <f>Antibiotics[[#This Row],[Antibiotics last six months '#: Event done by]]</f>
        <v>0</v>
      </c>
      <c r="N104" t="e">
        <f>LEFT(Antibiotics[[#This Row],[Antibiotics last six months '#: Drug]], FIND(" ",Antibiotics[[#This Row],[Antibiotics last six months '#: Drug]])-1)</f>
        <v>#VALUE!</v>
      </c>
      <c r="O1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4" s="1" t="e">
        <f>Antibiotics[[#This Row],[Patient Count]]/Antibiotics[[#This Row],[Column2]]*1000</f>
        <v>#DIV/0!</v>
      </c>
      <c r="Q1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4" s="1" t="str">
        <f>IF(Antibiotics[[#This Row],[COPD '#: Patient ID]]&gt;0,"Y","N")</f>
        <v>N</v>
      </c>
    </row>
    <row r="105" spans="12:18" x14ac:dyDescent="0.25">
      <c r="L105">
        <f>Antibiotics[[#This Row],[Antibiotics last six months '#: Event done at]]</f>
        <v>0</v>
      </c>
      <c r="M105">
        <f>Antibiotics[[#This Row],[Antibiotics last six months '#: Event done by]]</f>
        <v>0</v>
      </c>
      <c r="N105" t="e">
        <f>LEFT(Antibiotics[[#This Row],[Antibiotics last six months '#: Drug]], FIND(" ",Antibiotics[[#This Row],[Antibiotics last six months '#: Drug]])-1)</f>
        <v>#VALUE!</v>
      </c>
      <c r="O1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5" s="1" t="e">
        <f>Antibiotics[[#This Row],[Patient Count]]/Antibiotics[[#This Row],[Column2]]*1000</f>
        <v>#DIV/0!</v>
      </c>
      <c r="Q1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5" s="1" t="str">
        <f>IF(Antibiotics[[#This Row],[COPD '#: Patient ID]]&gt;0,"Y","N")</f>
        <v>N</v>
      </c>
    </row>
    <row r="106" spans="12:18" x14ac:dyDescent="0.25">
      <c r="L106">
        <f>Antibiotics[[#This Row],[Antibiotics last six months '#: Event done at]]</f>
        <v>0</v>
      </c>
      <c r="M106">
        <f>Antibiotics[[#This Row],[Antibiotics last six months '#: Event done by]]</f>
        <v>0</v>
      </c>
      <c r="N106" t="e">
        <f>LEFT(Antibiotics[[#This Row],[Antibiotics last six months '#: Drug]], FIND(" ",Antibiotics[[#This Row],[Antibiotics last six months '#: Drug]])-1)</f>
        <v>#VALUE!</v>
      </c>
      <c r="O1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6" s="1" t="e">
        <f>Antibiotics[[#This Row],[Patient Count]]/Antibiotics[[#This Row],[Column2]]*1000</f>
        <v>#DIV/0!</v>
      </c>
      <c r="Q1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6" s="1" t="str">
        <f>IF(Antibiotics[[#This Row],[COPD '#: Patient ID]]&gt;0,"Y","N")</f>
        <v>N</v>
      </c>
    </row>
    <row r="107" spans="12:18" x14ac:dyDescent="0.25">
      <c r="L107">
        <f>Antibiotics[[#This Row],[Antibiotics last six months '#: Event done at]]</f>
        <v>0</v>
      </c>
      <c r="M107">
        <f>Antibiotics[[#This Row],[Antibiotics last six months '#: Event done by]]</f>
        <v>0</v>
      </c>
      <c r="N107" t="e">
        <f>LEFT(Antibiotics[[#This Row],[Antibiotics last six months '#: Drug]], FIND(" ",Antibiotics[[#This Row],[Antibiotics last six months '#: Drug]])-1)</f>
        <v>#VALUE!</v>
      </c>
      <c r="O1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7" s="1" t="e">
        <f>Antibiotics[[#This Row],[Patient Count]]/Antibiotics[[#This Row],[Column2]]*1000</f>
        <v>#DIV/0!</v>
      </c>
      <c r="Q1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7" s="1" t="str">
        <f>IF(Antibiotics[[#This Row],[COPD '#: Patient ID]]&gt;0,"Y","N")</f>
        <v>N</v>
      </c>
    </row>
    <row r="108" spans="12:18" x14ac:dyDescent="0.25">
      <c r="L108">
        <f>Antibiotics[[#This Row],[Antibiotics last six months '#: Event done at]]</f>
        <v>0</v>
      </c>
      <c r="M108">
        <f>Antibiotics[[#This Row],[Antibiotics last six months '#: Event done by]]</f>
        <v>0</v>
      </c>
      <c r="N108" t="e">
        <f>LEFT(Antibiotics[[#This Row],[Antibiotics last six months '#: Drug]], FIND(" ",Antibiotics[[#This Row],[Antibiotics last six months '#: Drug]])-1)</f>
        <v>#VALUE!</v>
      </c>
      <c r="O1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8" s="1" t="e">
        <f>Antibiotics[[#This Row],[Patient Count]]/Antibiotics[[#This Row],[Column2]]*1000</f>
        <v>#DIV/0!</v>
      </c>
      <c r="Q1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8" s="1" t="str">
        <f>IF(Antibiotics[[#This Row],[COPD '#: Patient ID]]&gt;0,"Y","N")</f>
        <v>N</v>
      </c>
    </row>
    <row r="109" spans="12:18" x14ac:dyDescent="0.25">
      <c r="L109">
        <f>Antibiotics[[#This Row],[Antibiotics last six months '#: Event done at]]</f>
        <v>0</v>
      </c>
      <c r="M109">
        <f>Antibiotics[[#This Row],[Antibiotics last six months '#: Event done by]]</f>
        <v>0</v>
      </c>
      <c r="N109" t="e">
        <f>LEFT(Antibiotics[[#This Row],[Antibiotics last six months '#: Drug]], FIND(" ",Antibiotics[[#This Row],[Antibiotics last six months '#: Drug]])-1)</f>
        <v>#VALUE!</v>
      </c>
      <c r="O1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9" s="1" t="e">
        <f>Antibiotics[[#This Row],[Patient Count]]/Antibiotics[[#This Row],[Column2]]*1000</f>
        <v>#DIV/0!</v>
      </c>
      <c r="Q1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9" s="1" t="str">
        <f>IF(Antibiotics[[#This Row],[COPD '#: Patient ID]]&gt;0,"Y","N")</f>
        <v>N</v>
      </c>
    </row>
    <row r="110" spans="12:18" x14ac:dyDescent="0.25">
      <c r="L110">
        <f>Antibiotics[[#This Row],[Antibiotics last six months '#: Event done at]]</f>
        <v>0</v>
      </c>
      <c r="M110">
        <f>Antibiotics[[#This Row],[Antibiotics last six months '#: Event done by]]</f>
        <v>0</v>
      </c>
      <c r="N110" t="e">
        <f>LEFT(Antibiotics[[#This Row],[Antibiotics last six months '#: Drug]], FIND(" ",Antibiotics[[#This Row],[Antibiotics last six months '#: Drug]])-1)</f>
        <v>#VALUE!</v>
      </c>
      <c r="O1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0" s="1" t="e">
        <f>Antibiotics[[#This Row],[Patient Count]]/Antibiotics[[#This Row],[Column2]]*1000</f>
        <v>#DIV/0!</v>
      </c>
      <c r="Q1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0" s="1" t="str">
        <f>IF(Antibiotics[[#This Row],[COPD '#: Patient ID]]&gt;0,"Y","N")</f>
        <v>N</v>
      </c>
    </row>
    <row r="111" spans="12:18" x14ac:dyDescent="0.25">
      <c r="L111">
        <f>Antibiotics[[#This Row],[Antibiotics last six months '#: Event done at]]</f>
        <v>0</v>
      </c>
      <c r="M111">
        <f>Antibiotics[[#This Row],[Antibiotics last six months '#: Event done by]]</f>
        <v>0</v>
      </c>
      <c r="N111" t="e">
        <f>LEFT(Antibiotics[[#This Row],[Antibiotics last six months '#: Drug]], FIND(" ",Antibiotics[[#This Row],[Antibiotics last six months '#: Drug]])-1)</f>
        <v>#VALUE!</v>
      </c>
      <c r="O1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1" s="1" t="e">
        <f>Antibiotics[[#This Row],[Patient Count]]/Antibiotics[[#This Row],[Column2]]*1000</f>
        <v>#DIV/0!</v>
      </c>
      <c r="Q1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1" s="1" t="str">
        <f>IF(Antibiotics[[#This Row],[COPD '#: Patient ID]]&gt;0,"Y","N")</f>
        <v>N</v>
      </c>
    </row>
    <row r="112" spans="12:18" x14ac:dyDescent="0.25">
      <c r="L112">
        <f>Antibiotics[[#This Row],[Antibiotics last six months '#: Event done at]]</f>
        <v>0</v>
      </c>
      <c r="M112">
        <f>Antibiotics[[#This Row],[Antibiotics last six months '#: Event done by]]</f>
        <v>0</v>
      </c>
      <c r="N112" t="e">
        <f>LEFT(Antibiotics[[#This Row],[Antibiotics last six months '#: Drug]], FIND(" ",Antibiotics[[#This Row],[Antibiotics last six months '#: Drug]])-1)</f>
        <v>#VALUE!</v>
      </c>
      <c r="O1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2" s="1" t="e">
        <f>Antibiotics[[#This Row],[Patient Count]]/Antibiotics[[#This Row],[Column2]]*1000</f>
        <v>#DIV/0!</v>
      </c>
      <c r="Q1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2" s="1" t="str">
        <f>IF(Antibiotics[[#This Row],[COPD '#: Patient ID]]&gt;0,"Y","N")</f>
        <v>N</v>
      </c>
    </row>
    <row r="113" spans="12:18" x14ac:dyDescent="0.25">
      <c r="L113">
        <f>Antibiotics[[#This Row],[Antibiotics last six months '#: Event done at]]</f>
        <v>0</v>
      </c>
      <c r="M113">
        <f>Antibiotics[[#This Row],[Antibiotics last six months '#: Event done by]]</f>
        <v>0</v>
      </c>
      <c r="N113" t="e">
        <f>LEFT(Antibiotics[[#This Row],[Antibiotics last six months '#: Drug]], FIND(" ",Antibiotics[[#This Row],[Antibiotics last six months '#: Drug]])-1)</f>
        <v>#VALUE!</v>
      </c>
      <c r="O1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3" s="1" t="e">
        <f>Antibiotics[[#This Row],[Patient Count]]/Antibiotics[[#This Row],[Column2]]*1000</f>
        <v>#DIV/0!</v>
      </c>
      <c r="Q1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3" s="1" t="str">
        <f>IF(Antibiotics[[#This Row],[COPD '#: Patient ID]]&gt;0,"Y","N")</f>
        <v>N</v>
      </c>
    </row>
    <row r="114" spans="12:18" x14ac:dyDescent="0.25">
      <c r="L114">
        <f>Antibiotics[[#This Row],[Antibiotics last six months '#: Event done at]]</f>
        <v>0</v>
      </c>
      <c r="M114">
        <f>Antibiotics[[#This Row],[Antibiotics last six months '#: Event done by]]</f>
        <v>0</v>
      </c>
      <c r="N114" t="e">
        <f>LEFT(Antibiotics[[#This Row],[Antibiotics last six months '#: Drug]], FIND(" ",Antibiotics[[#This Row],[Antibiotics last six months '#: Drug]])-1)</f>
        <v>#VALUE!</v>
      </c>
      <c r="O1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4" s="1" t="e">
        <f>Antibiotics[[#This Row],[Patient Count]]/Antibiotics[[#This Row],[Column2]]*1000</f>
        <v>#DIV/0!</v>
      </c>
      <c r="Q1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4" s="1" t="str">
        <f>IF(Antibiotics[[#This Row],[COPD '#: Patient ID]]&gt;0,"Y","N")</f>
        <v>N</v>
      </c>
    </row>
    <row r="115" spans="12:18" x14ac:dyDescent="0.25">
      <c r="L115">
        <f>Antibiotics[[#This Row],[Antibiotics last six months '#: Event done at]]</f>
        <v>0</v>
      </c>
      <c r="M115">
        <f>Antibiotics[[#This Row],[Antibiotics last six months '#: Event done by]]</f>
        <v>0</v>
      </c>
      <c r="N115" t="e">
        <f>LEFT(Antibiotics[[#This Row],[Antibiotics last six months '#: Drug]], FIND(" ",Antibiotics[[#This Row],[Antibiotics last six months '#: Drug]])-1)</f>
        <v>#VALUE!</v>
      </c>
      <c r="O1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5" s="1" t="e">
        <f>Antibiotics[[#This Row],[Patient Count]]/Antibiotics[[#This Row],[Column2]]*1000</f>
        <v>#DIV/0!</v>
      </c>
      <c r="Q1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5" s="1" t="str">
        <f>IF(Antibiotics[[#This Row],[COPD '#: Patient ID]]&gt;0,"Y","N")</f>
        <v>N</v>
      </c>
    </row>
    <row r="116" spans="12:18" x14ac:dyDescent="0.25">
      <c r="L116">
        <f>Antibiotics[[#This Row],[Antibiotics last six months '#: Event done at]]</f>
        <v>0</v>
      </c>
      <c r="M116">
        <f>Antibiotics[[#This Row],[Antibiotics last six months '#: Event done by]]</f>
        <v>0</v>
      </c>
      <c r="N116" t="e">
        <f>LEFT(Antibiotics[[#This Row],[Antibiotics last six months '#: Drug]], FIND(" ",Antibiotics[[#This Row],[Antibiotics last six months '#: Drug]])-1)</f>
        <v>#VALUE!</v>
      </c>
      <c r="O1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6" s="1" t="e">
        <f>Antibiotics[[#This Row],[Patient Count]]/Antibiotics[[#This Row],[Column2]]*1000</f>
        <v>#DIV/0!</v>
      </c>
      <c r="Q1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6" s="1" t="str">
        <f>IF(Antibiotics[[#This Row],[COPD '#: Patient ID]]&gt;0,"Y","N")</f>
        <v>N</v>
      </c>
    </row>
    <row r="117" spans="12:18" x14ac:dyDescent="0.25">
      <c r="L117">
        <f>Antibiotics[[#This Row],[Antibiotics last six months '#: Event done at]]</f>
        <v>0</v>
      </c>
      <c r="M117">
        <f>Antibiotics[[#This Row],[Antibiotics last six months '#: Event done by]]</f>
        <v>0</v>
      </c>
      <c r="N117" t="e">
        <f>LEFT(Antibiotics[[#This Row],[Antibiotics last six months '#: Drug]], FIND(" ",Antibiotics[[#This Row],[Antibiotics last six months '#: Drug]])-1)</f>
        <v>#VALUE!</v>
      </c>
      <c r="O1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7" s="1" t="e">
        <f>Antibiotics[[#This Row],[Patient Count]]/Antibiotics[[#This Row],[Column2]]*1000</f>
        <v>#DIV/0!</v>
      </c>
      <c r="Q1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7" s="1" t="str">
        <f>IF(Antibiotics[[#This Row],[COPD '#: Patient ID]]&gt;0,"Y","N")</f>
        <v>N</v>
      </c>
    </row>
    <row r="118" spans="12:18" x14ac:dyDescent="0.25">
      <c r="L118">
        <f>Antibiotics[[#This Row],[Antibiotics last six months '#: Event done at]]</f>
        <v>0</v>
      </c>
      <c r="M118">
        <f>Antibiotics[[#This Row],[Antibiotics last six months '#: Event done by]]</f>
        <v>0</v>
      </c>
      <c r="N118" t="e">
        <f>LEFT(Antibiotics[[#This Row],[Antibiotics last six months '#: Drug]], FIND(" ",Antibiotics[[#This Row],[Antibiotics last six months '#: Drug]])-1)</f>
        <v>#VALUE!</v>
      </c>
      <c r="O1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8" s="1" t="e">
        <f>Antibiotics[[#This Row],[Patient Count]]/Antibiotics[[#This Row],[Column2]]*1000</f>
        <v>#DIV/0!</v>
      </c>
      <c r="Q1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8" s="1" t="str">
        <f>IF(Antibiotics[[#This Row],[COPD '#: Patient ID]]&gt;0,"Y","N")</f>
        <v>N</v>
      </c>
    </row>
    <row r="119" spans="12:18" x14ac:dyDescent="0.25">
      <c r="L119">
        <f>Antibiotics[[#This Row],[Antibiotics last six months '#: Event done at]]</f>
        <v>0</v>
      </c>
      <c r="M119">
        <f>Antibiotics[[#This Row],[Antibiotics last six months '#: Event done by]]</f>
        <v>0</v>
      </c>
      <c r="N119" t="e">
        <f>LEFT(Antibiotics[[#This Row],[Antibiotics last six months '#: Drug]], FIND(" ",Antibiotics[[#This Row],[Antibiotics last six months '#: Drug]])-1)</f>
        <v>#VALUE!</v>
      </c>
      <c r="O1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9" s="1" t="e">
        <f>Antibiotics[[#This Row],[Patient Count]]/Antibiotics[[#This Row],[Column2]]*1000</f>
        <v>#DIV/0!</v>
      </c>
      <c r="Q1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9" s="1" t="str">
        <f>IF(Antibiotics[[#This Row],[COPD '#: Patient ID]]&gt;0,"Y","N")</f>
        <v>N</v>
      </c>
    </row>
    <row r="120" spans="12:18" x14ac:dyDescent="0.25">
      <c r="L120">
        <f>Antibiotics[[#This Row],[Antibiotics last six months '#: Event done at]]</f>
        <v>0</v>
      </c>
      <c r="M120">
        <f>Antibiotics[[#This Row],[Antibiotics last six months '#: Event done by]]</f>
        <v>0</v>
      </c>
      <c r="N120" t="e">
        <f>LEFT(Antibiotics[[#This Row],[Antibiotics last six months '#: Drug]], FIND(" ",Antibiotics[[#This Row],[Antibiotics last six months '#: Drug]])-1)</f>
        <v>#VALUE!</v>
      </c>
      <c r="O1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0" s="1" t="e">
        <f>Antibiotics[[#This Row],[Patient Count]]/Antibiotics[[#This Row],[Column2]]*1000</f>
        <v>#DIV/0!</v>
      </c>
      <c r="Q1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0" s="1" t="str">
        <f>IF(Antibiotics[[#This Row],[COPD '#: Patient ID]]&gt;0,"Y","N")</f>
        <v>N</v>
      </c>
    </row>
    <row r="121" spans="12:18" x14ac:dyDescent="0.25">
      <c r="L121">
        <f>Antibiotics[[#This Row],[Antibiotics last six months '#: Event done at]]</f>
        <v>0</v>
      </c>
      <c r="M121">
        <f>Antibiotics[[#This Row],[Antibiotics last six months '#: Event done by]]</f>
        <v>0</v>
      </c>
      <c r="N121" t="e">
        <f>LEFT(Antibiotics[[#This Row],[Antibiotics last six months '#: Drug]], FIND(" ",Antibiotics[[#This Row],[Antibiotics last six months '#: Drug]])-1)</f>
        <v>#VALUE!</v>
      </c>
      <c r="O1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1" s="1" t="e">
        <f>Antibiotics[[#This Row],[Patient Count]]/Antibiotics[[#This Row],[Column2]]*1000</f>
        <v>#DIV/0!</v>
      </c>
      <c r="Q1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1" s="1" t="str">
        <f>IF(Antibiotics[[#This Row],[COPD '#: Patient ID]]&gt;0,"Y","N")</f>
        <v>N</v>
      </c>
    </row>
    <row r="122" spans="12:18" x14ac:dyDescent="0.25">
      <c r="L122">
        <f>Antibiotics[[#This Row],[Antibiotics last six months '#: Event done at]]</f>
        <v>0</v>
      </c>
      <c r="M122">
        <f>Antibiotics[[#This Row],[Antibiotics last six months '#: Event done by]]</f>
        <v>0</v>
      </c>
      <c r="N122" t="e">
        <f>LEFT(Antibiotics[[#This Row],[Antibiotics last six months '#: Drug]], FIND(" ",Antibiotics[[#This Row],[Antibiotics last six months '#: Drug]])-1)</f>
        <v>#VALUE!</v>
      </c>
      <c r="O1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2" s="1" t="e">
        <f>Antibiotics[[#This Row],[Patient Count]]/Antibiotics[[#This Row],[Column2]]*1000</f>
        <v>#DIV/0!</v>
      </c>
      <c r="Q1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2" s="1" t="str">
        <f>IF(Antibiotics[[#This Row],[COPD '#: Patient ID]]&gt;0,"Y","N")</f>
        <v>N</v>
      </c>
    </row>
    <row r="123" spans="12:18" x14ac:dyDescent="0.25">
      <c r="L123">
        <f>Antibiotics[[#This Row],[Antibiotics last six months '#: Event done at]]</f>
        <v>0</v>
      </c>
      <c r="M123">
        <f>Antibiotics[[#This Row],[Antibiotics last six months '#: Event done by]]</f>
        <v>0</v>
      </c>
      <c r="N123" t="e">
        <f>LEFT(Antibiotics[[#This Row],[Antibiotics last six months '#: Drug]], FIND(" ",Antibiotics[[#This Row],[Antibiotics last six months '#: Drug]])-1)</f>
        <v>#VALUE!</v>
      </c>
      <c r="O1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3" s="1" t="e">
        <f>Antibiotics[[#This Row],[Patient Count]]/Antibiotics[[#This Row],[Column2]]*1000</f>
        <v>#DIV/0!</v>
      </c>
      <c r="Q1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3" s="1" t="str">
        <f>IF(Antibiotics[[#This Row],[COPD '#: Patient ID]]&gt;0,"Y","N")</f>
        <v>N</v>
      </c>
    </row>
    <row r="124" spans="12:18" x14ac:dyDescent="0.25">
      <c r="L124">
        <f>Antibiotics[[#This Row],[Antibiotics last six months '#: Event done at]]</f>
        <v>0</v>
      </c>
      <c r="M124">
        <f>Antibiotics[[#This Row],[Antibiotics last six months '#: Event done by]]</f>
        <v>0</v>
      </c>
      <c r="N124" t="e">
        <f>LEFT(Antibiotics[[#This Row],[Antibiotics last six months '#: Drug]], FIND(" ",Antibiotics[[#This Row],[Antibiotics last six months '#: Drug]])-1)</f>
        <v>#VALUE!</v>
      </c>
      <c r="O1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4" s="1" t="e">
        <f>Antibiotics[[#This Row],[Patient Count]]/Antibiotics[[#This Row],[Column2]]*1000</f>
        <v>#DIV/0!</v>
      </c>
      <c r="Q1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4" s="1" t="str">
        <f>IF(Antibiotics[[#This Row],[COPD '#: Patient ID]]&gt;0,"Y","N")</f>
        <v>N</v>
      </c>
    </row>
    <row r="125" spans="12:18" x14ac:dyDescent="0.25">
      <c r="L125">
        <f>Antibiotics[[#This Row],[Antibiotics last six months '#: Event done at]]</f>
        <v>0</v>
      </c>
      <c r="M125">
        <f>Antibiotics[[#This Row],[Antibiotics last six months '#: Event done by]]</f>
        <v>0</v>
      </c>
      <c r="N125" t="e">
        <f>LEFT(Antibiotics[[#This Row],[Antibiotics last six months '#: Drug]], FIND(" ",Antibiotics[[#This Row],[Antibiotics last six months '#: Drug]])-1)</f>
        <v>#VALUE!</v>
      </c>
      <c r="O1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5" s="1" t="e">
        <f>Antibiotics[[#This Row],[Patient Count]]/Antibiotics[[#This Row],[Column2]]*1000</f>
        <v>#DIV/0!</v>
      </c>
      <c r="Q1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5" s="1" t="str">
        <f>IF(Antibiotics[[#This Row],[COPD '#: Patient ID]]&gt;0,"Y","N")</f>
        <v>N</v>
      </c>
    </row>
    <row r="126" spans="12:18" x14ac:dyDescent="0.25">
      <c r="L126">
        <f>Antibiotics[[#This Row],[Antibiotics last six months '#: Event done at]]</f>
        <v>0</v>
      </c>
      <c r="M126">
        <f>Antibiotics[[#This Row],[Antibiotics last six months '#: Event done by]]</f>
        <v>0</v>
      </c>
      <c r="N126" t="e">
        <f>LEFT(Antibiotics[[#This Row],[Antibiotics last six months '#: Drug]], FIND(" ",Antibiotics[[#This Row],[Antibiotics last six months '#: Drug]])-1)</f>
        <v>#VALUE!</v>
      </c>
      <c r="O1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6" s="1" t="e">
        <f>Antibiotics[[#This Row],[Patient Count]]/Antibiotics[[#This Row],[Column2]]*1000</f>
        <v>#DIV/0!</v>
      </c>
      <c r="Q1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6" s="1" t="str">
        <f>IF(Antibiotics[[#This Row],[COPD '#: Patient ID]]&gt;0,"Y","N")</f>
        <v>N</v>
      </c>
    </row>
    <row r="127" spans="12:18" x14ac:dyDescent="0.25">
      <c r="L127">
        <f>Antibiotics[[#This Row],[Antibiotics last six months '#: Event done at]]</f>
        <v>0</v>
      </c>
      <c r="M127">
        <f>Antibiotics[[#This Row],[Antibiotics last six months '#: Event done by]]</f>
        <v>0</v>
      </c>
      <c r="N127" t="e">
        <f>LEFT(Antibiotics[[#This Row],[Antibiotics last six months '#: Drug]], FIND(" ",Antibiotics[[#This Row],[Antibiotics last six months '#: Drug]])-1)</f>
        <v>#VALUE!</v>
      </c>
      <c r="O1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7" s="1" t="e">
        <f>Antibiotics[[#This Row],[Patient Count]]/Antibiotics[[#This Row],[Column2]]*1000</f>
        <v>#DIV/0!</v>
      </c>
      <c r="Q1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7" s="1" t="str">
        <f>IF(Antibiotics[[#This Row],[COPD '#: Patient ID]]&gt;0,"Y","N")</f>
        <v>N</v>
      </c>
    </row>
    <row r="128" spans="12:18" x14ac:dyDescent="0.25">
      <c r="L128">
        <f>Antibiotics[[#This Row],[Antibiotics last six months '#: Event done at]]</f>
        <v>0</v>
      </c>
      <c r="M128">
        <f>Antibiotics[[#This Row],[Antibiotics last six months '#: Event done by]]</f>
        <v>0</v>
      </c>
      <c r="N128" t="e">
        <f>LEFT(Antibiotics[[#This Row],[Antibiotics last six months '#: Drug]], FIND(" ",Antibiotics[[#This Row],[Antibiotics last six months '#: Drug]])-1)</f>
        <v>#VALUE!</v>
      </c>
      <c r="O1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8" s="1" t="e">
        <f>Antibiotics[[#This Row],[Patient Count]]/Antibiotics[[#This Row],[Column2]]*1000</f>
        <v>#DIV/0!</v>
      </c>
      <c r="Q1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8" s="1" t="str">
        <f>IF(Antibiotics[[#This Row],[COPD '#: Patient ID]]&gt;0,"Y","N")</f>
        <v>N</v>
      </c>
    </row>
    <row r="129" spans="12:18" x14ac:dyDescent="0.25">
      <c r="L129">
        <f>Antibiotics[[#This Row],[Antibiotics last six months '#: Event done at]]</f>
        <v>0</v>
      </c>
      <c r="M129">
        <f>Antibiotics[[#This Row],[Antibiotics last six months '#: Event done by]]</f>
        <v>0</v>
      </c>
      <c r="N129" t="e">
        <f>LEFT(Antibiotics[[#This Row],[Antibiotics last six months '#: Drug]], FIND(" ",Antibiotics[[#This Row],[Antibiotics last six months '#: Drug]])-1)</f>
        <v>#VALUE!</v>
      </c>
      <c r="O1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9" s="1" t="e">
        <f>Antibiotics[[#This Row],[Patient Count]]/Antibiotics[[#This Row],[Column2]]*1000</f>
        <v>#DIV/0!</v>
      </c>
      <c r="Q1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9" s="1" t="str">
        <f>IF(Antibiotics[[#This Row],[COPD '#: Patient ID]]&gt;0,"Y","N")</f>
        <v>N</v>
      </c>
    </row>
    <row r="130" spans="12:18" x14ac:dyDescent="0.25">
      <c r="L130">
        <f>Antibiotics[[#This Row],[Antibiotics last six months '#: Event done at]]</f>
        <v>0</v>
      </c>
      <c r="M130">
        <f>Antibiotics[[#This Row],[Antibiotics last six months '#: Event done by]]</f>
        <v>0</v>
      </c>
      <c r="N130" t="e">
        <f>LEFT(Antibiotics[[#This Row],[Antibiotics last six months '#: Drug]], FIND(" ",Antibiotics[[#This Row],[Antibiotics last six months '#: Drug]])-1)</f>
        <v>#VALUE!</v>
      </c>
      <c r="O1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0" s="1" t="e">
        <f>Antibiotics[[#This Row],[Patient Count]]/Antibiotics[[#This Row],[Column2]]*1000</f>
        <v>#DIV/0!</v>
      </c>
      <c r="Q1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0" s="1" t="str">
        <f>IF(Antibiotics[[#This Row],[COPD '#: Patient ID]]&gt;0,"Y","N")</f>
        <v>N</v>
      </c>
    </row>
    <row r="131" spans="12:18" x14ac:dyDescent="0.25">
      <c r="L131">
        <f>Antibiotics[[#This Row],[Antibiotics last six months '#: Event done at]]</f>
        <v>0</v>
      </c>
      <c r="M131">
        <f>Antibiotics[[#This Row],[Antibiotics last six months '#: Event done by]]</f>
        <v>0</v>
      </c>
      <c r="N131" t="e">
        <f>LEFT(Antibiotics[[#This Row],[Antibiotics last six months '#: Drug]], FIND(" ",Antibiotics[[#This Row],[Antibiotics last six months '#: Drug]])-1)</f>
        <v>#VALUE!</v>
      </c>
      <c r="O1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1" s="1" t="e">
        <f>Antibiotics[[#This Row],[Patient Count]]/Antibiotics[[#This Row],[Column2]]*1000</f>
        <v>#DIV/0!</v>
      </c>
      <c r="Q1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1" s="1" t="str">
        <f>IF(Antibiotics[[#This Row],[COPD '#: Patient ID]]&gt;0,"Y","N")</f>
        <v>N</v>
      </c>
    </row>
    <row r="132" spans="12:18" x14ac:dyDescent="0.25">
      <c r="L132">
        <f>Antibiotics[[#This Row],[Antibiotics last six months '#: Event done at]]</f>
        <v>0</v>
      </c>
      <c r="M132">
        <f>Antibiotics[[#This Row],[Antibiotics last six months '#: Event done by]]</f>
        <v>0</v>
      </c>
      <c r="N132" t="e">
        <f>LEFT(Antibiotics[[#This Row],[Antibiotics last six months '#: Drug]], FIND(" ",Antibiotics[[#This Row],[Antibiotics last six months '#: Drug]])-1)</f>
        <v>#VALUE!</v>
      </c>
      <c r="O1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2" s="1" t="e">
        <f>Antibiotics[[#This Row],[Patient Count]]/Antibiotics[[#This Row],[Column2]]*1000</f>
        <v>#DIV/0!</v>
      </c>
      <c r="Q1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2" s="1" t="str">
        <f>IF(Antibiotics[[#This Row],[COPD '#: Patient ID]]&gt;0,"Y","N")</f>
        <v>N</v>
      </c>
    </row>
    <row r="133" spans="12:18" x14ac:dyDescent="0.25">
      <c r="L133">
        <f>Antibiotics[[#This Row],[Antibiotics last six months '#: Event done at]]</f>
        <v>0</v>
      </c>
      <c r="M133">
        <f>Antibiotics[[#This Row],[Antibiotics last six months '#: Event done by]]</f>
        <v>0</v>
      </c>
      <c r="N133" t="e">
        <f>LEFT(Antibiotics[[#This Row],[Antibiotics last six months '#: Drug]], FIND(" ",Antibiotics[[#This Row],[Antibiotics last six months '#: Drug]])-1)</f>
        <v>#VALUE!</v>
      </c>
      <c r="O1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3" s="1" t="e">
        <f>Antibiotics[[#This Row],[Patient Count]]/Antibiotics[[#This Row],[Column2]]*1000</f>
        <v>#DIV/0!</v>
      </c>
      <c r="Q1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3" s="1" t="str">
        <f>IF(Antibiotics[[#This Row],[COPD '#: Patient ID]]&gt;0,"Y","N")</f>
        <v>N</v>
      </c>
    </row>
    <row r="134" spans="12:18" x14ac:dyDescent="0.25">
      <c r="L134">
        <f>Antibiotics[[#This Row],[Antibiotics last six months '#: Event done at]]</f>
        <v>0</v>
      </c>
      <c r="M134">
        <f>Antibiotics[[#This Row],[Antibiotics last six months '#: Event done by]]</f>
        <v>0</v>
      </c>
      <c r="N134" t="e">
        <f>LEFT(Antibiotics[[#This Row],[Antibiotics last six months '#: Drug]], FIND(" ",Antibiotics[[#This Row],[Antibiotics last six months '#: Drug]])-1)</f>
        <v>#VALUE!</v>
      </c>
      <c r="O1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4" s="1" t="e">
        <f>Antibiotics[[#This Row],[Patient Count]]/Antibiotics[[#This Row],[Column2]]*1000</f>
        <v>#DIV/0!</v>
      </c>
      <c r="Q1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4" s="1" t="str">
        <f>IF(Antibiotics[[#This Row],[COPD '#: Patient ID]]&gt;0,"Y","N")</f>
        <v>N</v>
      </c>
    </row>
    <row r="135" spans="12:18" x14ac:dyDescent="0.25">
      <c r="L135">
        <f>Antibiotics[[#This Row],[Antibiotics last six months '#: Event done at]]</f>
        <v>0</v>
      </c>
      <c r="M135">
        <f>Antibiotics[[#This Row],[Antibiotics last six months '#: Event done by]]</f>
        <v>0</v>
      </c>
      <c r="N135" t="e">
        <f>LEFT(Antibiotics[[#This Row],[Antibiotics last six months '#: Drug]], FIND(" ",Antibiotics[[#This Row],[Antibiotics last six months '#: Drug]])-1)</f>
        <v>#VALUE!</v>
      </c>
      <c r="O1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5" s="1" t="e">
        <f>Antibiotics[[#This Row],[Patient Count]]/Antibiotics[[#This Row],[Column2]]*1000</f>
        <v>#DIV/0!</v>
      </c>
      <c r="Q1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5" s="1" t="str">
        <f>IF(Antibiotics[[#This Row],[COPD '#: Patient ID]]&gt;0,"Y","N")</f>
        <v>N</v>
      </c>
    </row>
    <row r="136" spans="12:18" x14ac:dyDescent="0.25">
      <c r="L136">
        <f>Antibiotics[[#This Row],[Antibiotics last six months '#: Event done at]]</f>
        <v>0</v>
      </c>
      <c r="M136">
        <f>Antibiotics[[#This Row],[Antibiotics last six months '#: Event done by]]</f>
        <v>0</v>
      </c>
      <c r="N136" t="e">
        <f>LEFT(Antibiotics[[#This Row],[Antibiotics last six months '#: Drug]], FIND(" ",Antibiotics[[#This Row],[Antibiotics last six months '#: Drug]])-1)</f>
        <v>#VALUE!</v>
      </c>
      <c r="O1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6" s="1" t="e">
        <f>Antibiotics[[#This Row],[Patient Count]]/Antibiotics[[#This Row],[Column2]]*1000</f>
        <v>#DIV/0!</v>
      </c>
      <c r="Q1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6" s="1" t="str">
        <f>IF(Antibiotics[[#This Row],[COPD '#: Patient ID]]&gt;0,"Y","N")</f>
        <v>N</v>
      </c>
    </row>
    <row r="137" spans="12:18" x14ac:dyDescent="0.25">
      <c r="L137">
        <f>Antibiotics[[#This Row],[Antibiotics last six months '#: Event done at]]</f>
        <v>0</v>
      </c>
      <c r="M137">
        <f>Antibiotics[[#This Row],[Antibiotics last six months '#: Event done by]]</f>
        <v>0</v>
      </c>
      <c r="N137" t="e">
        <f>LEFT(Antibiotics[[#This Row],[Antibiotics last six months '#: Drug]], FIND(" ",Antibiotics[[#This Row],[Antibiotics last six months '#: Drug]])-1)</f>
        <v>#VALUE!</v>
      </c>
      <c r="O1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7" s="1" t="e">
        <f>Antibiotics[[#This Row],[Patient Count]]/Antibiotics[[#This Row],[Column2]]*1000</f>
        <v>#DIV/0!</v>
      </c>
      <c r="Q1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7" s="1" t="str">
        <f>IF(Antibiotics[[#This Row],[COPD '#: Patient ID]]&gt;0,"Y","N")</f>
        <v>N</v>
      </c>
    </row>
    <row r="138" spans="12:18" x14ac:dyDescent="0.25">
      <c r="L138">
        <f>Antibiotics[[#This Row],[Antibiotics last six months '#: Event done at]]</f>
        <v>0</v>
      </c>
      <c r="M138">
        <f>Antibiotics[[#This Row],[Antibiotics last six months '#: Event done by]]</f>
        <v>0</v>
      </c>
      <c r="N138" t="e">
        <f>LEFT(Antibiotics[[#This Row],[Antibiotics last six months '#: Drug]], FIND(" ",Antibiotics[[#This Row],[Antibiotics last six months '#: Drug]])-1)</f>
        <v>#VALUE!</v>
      </c>
      <c r="O1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8" s="1" t="e">
        <f>Antibiotics[[#This Row],[Patient Count]]/Antibiotics[[#This Row],[Column2]]*1000</f>
        <v>#DIV/0!</v>
      </c>
      <c r="Q1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8" s="1" t="str">
        <f>IF(Antibiotics[[#This Row],[COPD '#: Patient ID]]&gt;0,"Y","N")</f>
        <v>N</v>
      </c>
    </row>
    <row r="139" spans="12:18" x14ac:dyDescent="0.25">
      <c r="L139">
        <f>Antibiotics[[#This Row],[Antibiotics last six months '#: Event done at]]</f>
        <v>0</v>
      </c>
      <c r="M139">
        <f>Antibiotics[[#This Row],[Antibiotics last six months '#: Event done by]]</f>
        <v>0</v>
      </c>
      <c r="N139" t="e">
        <f>LEFT(Antibiotics[[#This Row],[Antibiotics last six months '#: Drug]], FIND(" ",Antibiotics[[#This Row],[Antibiotics last six months '#: Drug]])-1)</f>
        <v>#VALUE!</v>
      </c>
      <c r="O1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9" s="1" t="e">
        <f>Antibiotics[[#This Row],[Patient Count]]/Antibiotics[[#This Row],[Column2]]*1000</f>
        <v>#DIV/0!</v>
      </c>
      <c r="Q1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9" s="1" t="str">
        <f>IF(Antibiotics[[#This Row],[COPD '#: Patient ID]]&gt;0,"Y","N")</f>
        <v>N</v>
      </c>
    </row>
    <row r="140" spans="12:18" x14ac:dyDescent="0.25">
      <c r="L140">
        <f>Antibiotics[[#This Row],[Antibiotics last six months '#: Event done at]]</f>
        <v>0</v>
      </c>
      <c r="M140">
        <f>Antibiotics[[#This Row],[Antibiotics last six months '#: Event done by]]</f>
        <v>0</v>
      </c>
      <c r="N140" t="e">
        <f>LEFT(Antibiotics[[#This Row],[Antibiotics last six months '#: Drug]], FIND(" ",Antibiotics[[#This Row],[Antibiotics last six months '#: Drug]])-1)</f>
        <v>#VALUE!</v>
      </c>
      <c r="O1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0" s="1" t="e">
        <f>Antibiotics[[#This Row],[Patient Count]]/Antibiotics[[#This Row],[Column2]]*1000</f>
        <v>#DIV/0!</v>
      </c>
      <c r="Q1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0" s="1" t="str">
        <f>IF(Antibiotics[[#This Row],[COPD '#: Patient ID]]&gt;0,"Y","N")</f>
        <v>N</v>
      </c>
    </row>
    <row r="141" spans="12:18" x14ac:dyDescent="0.25">
      <c r="L141">
        <f>Antibiotics[[#This Row],[Antibiotics last six months '#: Event done at]]</f>
        <v>0</v>
      </c>
      <c r="M141">
        <f>Antibiotics[[#This Row],[Antibiotics last six months '#: Event done by]]</f>
        <v>0</v>
      </c>
      <c r="N141" t="e">
        <f>LEFT(Antibiotics[[#This Row],[Antibiotics last six months '#: Drug]], FIND(" ",Antibiotics[[#This Row],[Antibiotics last six months '#: Drug]])-1)</f>
        <v>#VALUE!</v>
      </c>
      <c r="O1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1" s="1" t="e">
        <f>Antibiotics[[#This Row],[Patient Count]]/Antibiotics[[#This Row],[Column2]]*1000</f>
        <v>#DIV/0!</v>
      </c>
      <c r="Q1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1" s="1" t="str">
        <f>IF(Antibiotics[[#This Row],[COPD '#: Patient ID]]&gt;0,"Y","N")</f>
        <v>N</v>
      </c>
    </row>
    <row r="142" spans="12:18" x14ac:dyDescent="0.25">
      <c r="L142">
        <f>Antibiotics[[#This Row],[Antibiotics last six months '#: Event done at]]</f>
        <v>0</v>
      </c>
      <c r="M142">
        <f>Antibiotics[[#This Row],[Antibiotics last six months '#: Event done by]]</f>
        <v>0</v>
      </c>
      <c r="N142" t="e">
        <f>LEFT(Antibiotics[[#This Row],[Antibiotics last six months '#: Drug]], FIND(" ",Antibiotics[[#This Row],[Antibiotics last six months '#: Drug]])-1)</f>
        <v>#VALUE!</v>
      </c>
      <c r="O1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2" s="1" t="e">
        <f>Antibiotics[[#This Row],[Patient Count]]/Antibiotics[[#This Row],[Column2]]*1000</f>
        <v>#DIV/0!</v>
      </c>
      <c r="Q1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2" s="1" t="str">
        <f>IF(Antibiotics[[#This Row],[COPD '#: Patient ID]]&gt;0,"Y","N")</f>
        <v>N</v>
      </c>
    </row>
    <row r="143" spans="12:18" x14ac:dyDescent="0.25">
      <c r="L143">
        <f>Antibiotics[[#This Row],[Antibiotics last six months '#: Event done at]]</f>
        <v>0</v>
      </c>
      <c r="M143">
        <f>Antibiotics[[#This Row],[Antibiotics last six months '#: Event done by]]</f>
        <v>0</v>
      </c>
      <c r="N143" t="e">
        <f>LEFT(Antibiotics[[#This Row],[Antibiotics last six months '#: Drug]], FIND(" ",Antibiotics[[#This Row],[Antibiotics last six months '#: Drug]])-1)</f>
        <v>#VALUE!</v>
      </c>
      <c r="O1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3" s="1" t="e">
        <f>Antibiotics[[#This Row],[Patient Count]]/Antibiotics[[#This Row],[Column2]]*1000</f>
        <v>#DIV/0!</v>
      </c>
      <c r="Q1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3" s="1" t="str">
        <f>IF(Antibiotics[[#This Row],[COPD '#: Patient ID]]&gt;0,"Y","N")</f>
        <v>N</v>
      </c>
    </row>
    <row r="144" spans="12:18" x14ac:dyDescent="0.25">
      <c r="L144">
        <f>Antibiotics[[#This Row],[Antibiotics last six months '#: Event done at]]</f>
        <v>0</v>
      </c>
      <c r="M144">
        <f>Antibiotics[[#This Row],[Antibiotics last six months '#: Event done by]]</f>
        <v>0</v>
      </c>
      <c r="N144" t="e">
        <f>LEFT(Antibiotics[[#This Row],[Antibiotics last six months '#: Drug]], FIND(" ",Antibiotics[[#This Row],[Antibiotics last six months '#: Drug]])-1)</f>
        <v>#VALUE!</v>
      </c>
      <c r="O1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4" s="1" t="e">
        <f>Antibiotics[[#This Row],[Patient Count]]/Antibiotics[[#This Row],[Column2]]*1000</f>
        <v>#DIV/0!</v>
      </c>
      <c r="Q1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4" s="1" t="str">
        <f>IF(Antibiotics[[#This Row],[COPD '#: Patient ID]]&gt;0,"Y","N")</f>
        <v>N</v>
      </c>
    </row>
    <row r="145" spans="12:18" x14ac:dyDescent="0.25">
      <c r="L145">
        <f>Antibiotics[[#This Row],[Antibiotics last six months '#: Event done at]]</f>
        <v>0</v>
      </c>
      <c r="M145">
        <f>Antibiotics[[#This Row],[Antibiotics last six months '#: Event done by]]</f>
        <v>0</v>
      </c>
      <c r="N145" t="e">
        <f>LEFT(Antibiotics[[#This Row],[Antibiotics last six months '#: Drug]], FIND(" ",Antibiotics[[#This Row],[Antibiotics last six months '#: Drug]])-1)</f>
        <v>#VALUE!</v>
      </c>
      <c r="O1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5" s="1" t="e">
        <f>Antibiotics[[#This Row],[Patient Count]]/Antibiotics[[#This Row],[Column2]]*1000</f>
        <v>#DIV/0!</v>
      </c>
      <c r="Q1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5" s="1" t="str">
        <f>IF(Antibiotics[[#This Row],[COPD '#: Patient ID]]&gt;0,"Y","N")</f>
        <v>N</v>
      </c>
    </row>
    <row r="146" spans="12:18" x14ac:dyDescent="0.25">
      <c r="L146">
        <f>Antibiotics[[#This Row],[Antibiotics last six months '#: Event done at]]</f>
        <v>0</v>
      </c>
      <c r="M146">
        <f>Antibiotics[[#This Row],[Antibiotics last six months '#: Event done by]]</f>
        <v>0</v>
      </c>
      <c r="N146" t="e">
        <f>LEFT(Antibiotics[[#This Row],[Antibiotics last six months '#: Drug]], FIND(" ",Antibiotics[[#This Row],[Antibiotics last six months '#: Drug]])-1)</f>
        <v>#VALUE!</v>
      </c>
      <c r="O1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6" s="1" t="e">
        <f>Antibiotics[[#This Row],[Patient Count]]/Antibiotics[[#This Row],[Column2]]*1000</f>
        <v>#DIV/0!</v>
      </c>
      <c r="Q1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6" s="1" t="str">
        <f>IF(Antibiotics[[#This Row],[COPD '#: Patient ID]]&gt;0,"Y","N")</f>
        <v>N</v>
      </c>
    </row>
    <row r="147" spans="12:18" x14ac:dyDescent="0.25">
      <c r="L147">
        <f>Antibiotics[[#This Row],[Antibiotics last six months '#: Event done at]]</f>
        <v>0</v>
      </c>
      <c r="M147">
        <f>Antibiotics[[#This Row],[Antibiotics last six months '#: Event done by]]</f>
        <v>0</v>
      </c>
      <c r="N147" t="e">
        <f>LEFT(Antibiotics[[#This Row],[Antibiotics last six months '#: Drug]], FIND(" ",Antibiotics[[#This Row],[Antibiotics last six months '#: Drug]])-1)</f>
        <v>#VALUE!</v>
      </c>
      <c r="O1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7" s="1" t="e">
        <f>Antibiotics[[#This Row],[Patient Count]]/Antibiotics[[#This Row],[Column2]]*1000</f>
        <v>#DIV/0!</v>
      </c>
      <c r="Q1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7" s="1" t="str">
        <f>IF(Antibiotics[[#This Row],[COPD '#: Patient ID]]&gt;0,"Y","N")</f>
        <v>N</v>
      </c>
    </row>
    <row r="148" spans="12:18" x14ac:dyDescent="0.25">
      <c r="L148">
        <f>Antibiotics[[#This Row],[Antibiotics last six months '#: Event done at]]</f>
        <v>0</v>
      </c>
      <c r="M148">
        <f>Antibiotics[[#This Row],[Antibiotics last six months '#: Event done by]]</f>
        <v>0</v>
      </c>
      <c r="N148" t="e">
        <f>LEFT(Antibiotics[[#This Row],[Antibiotics last six months '#: Drug]], FIND(" ",Antibiotics[[#This Row],[Antibiotics last six months '#: Drug]])-1)</f>
        <v>#VALUE!</v>
      </c>
      <c r="O1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8" s="1" t="e">
        <f>Antibiotics[[#This Row],[Patient Count]]/Antibiotics[[#This Row],[Column2]]*1000</f>
        <v>#DIV/0!</v>
      </c>
      <c r="Q1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8" s="1" t="str">
        <f>IF(Antibiotics[[#This Row],[COPD '#: Patient ID]]&gt;0,"Y","N")</f>
        <v>N</v>
      </c>
    </row>
    <row r="149" spans="12:18" x14ac:dyDescent="0.25">
      <c r="L149">
        <f>Antibiotics[[#This Row],[Antibiotics last six months '#: Event done at]]</f>
        <v>0</v>
      </c>
      <c r="M149">
        <f>Antibiotics[[#This Row],[Antibiotics last six months '#: Event done by]]</f>
        <v>0</v>
      </c>
      <c r="N149" t="e">
        <f>LEFT(Antibiotics[[#This Row],[Antibiotics last six months '#: Drug]], FIND(" ",Antibiotics[[#This Row],[Antibiotics last six months '#: Drug]])-1)</f>
        <v>#VALUE!</v>
      </c>
      <c r="O1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9" s="1" t="e">
        <f>Antibiotics[[#This Row],[Patient Count]]/Antibiotics[[#This Row],[Column2]]*1000</f>
        <v>#DIV/0!</v>
      </c>
      <c r="Q1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9" s="1" t="str">
        <f>IF(Antibiotics[[#This Row],[COPD '#: Patient ID]]&gt;0,"Y","N")</f>
        <v>N</v>
      </c>
    </row>
    <row r="150" spans="12:18" x14ac:dyDescent="0.25">
      <c r="L150">
        <f>Antibiotics[[#This Row],[Antibiotics last six months '#: Event done at]]</f>
        <v>0</v>
      </c>
      <c r="M150">
        <f>Antibiotics[[#This Row],[Antibiotics last six months '#: Event done by]]</f>
        <v>0</v>
      </c>
      <c r="N150" t="e">
        <f>LEFT(Antibiotics[[#This Row],[Antibiotics last six months '#: Drug]], FIND(" ",Antibiotics[[#This Row],[Antibiotics last six months '#: Drug]])-1)</f>
        <v>#VALUE!</v>
      </c>
      <c r="O1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0" s="1" t="e">
        <f>Antibiotics[[#This Row],[Patient Count]]/Antibiotics[[#This Row],[Column2]]*1000</f>
        <v>#DIV/0!</v>
      </c>
      <c r="Q1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0" s="1" t="str">
        <f>IF(Antibiotics[[#This Row],[COPD '#: Patient ID]]&gt;0,"Y","N")</f>
        <v>N</v>
      </c>
    </row>
    <row r="151" spans="12:18" x14ac:dyDescent="0.25">
      <c r="L151">
        <f>Antibiotics[[#This Row],[Antibiotics last six months '#: Event done at]]</f>
        <v>0</v>
      </c>
      <c r="M151">
        <f>Antibiotics[[#This Row],[Antibiotics last six months '#: Event done by]]</f>
        <v>0</v>
      </c>
      <c r="N151" t="e">
        <f>LEFT(Antibiotics[[#This Row],[Antibiotics last six months '#: Drug]], FIND(" ",Antibiotics[[#This Row],[Antibiotics last six months '#: Drug]])-1)</f>
        <v>#VALUE!</v>
      </c>
      <c r="O1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1" s="1" t="e">
        <f>Antibiotics[[#This Row],[Patient Count]]/Antibiotics[[#This Row],[Column2]]*1000</f>
        <v>#DIV/0!</v>
      </c>
      <c r="Q1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1" s="1" t="str">
        <f>IF(Antibiotics[[#This Row],[COPD '#: Patient ID]]&gt;0,"Y","N")</f>
        <v>N</v>
      </c>
    </row>
    <row r="152" spans="12:18" x14ac:dyDescent="0.25">
      <c r="L152">
        <f>Antibiotics[[#This Row],[Antibiotics last six months '#: Event done at]]</f>
        <v>0</v>
      </c>
      <c r="M152">
        <f>Antibiotics[[#This Row],[Antibiotics last six months '#: Event done by]]</f>
        <v>0</v>
      </c>
      <c r="N152" t="e">
        <f>LEFT(Antibiotics[[#This Row],[Antibiotics last six months '#: Drug]], FIND(" ",Antibiotics[[#This Row],[Antibiotics last six months '#: Drug]])-1)</f>
        <v>#VALUE!</v>
      </c>
      <c r="O1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2" s="1" t="e">
        <f>Antibiotics[[#This Row],[Patient Count]]/Antibiotics[[#This Row],[Column2]]*1000</f>
        <v>#DIV/0!</v>
      </c>
      <c r="Q1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2" s="1" t="str">
        <f>IF(Antibiotics[[#This Row],[COPD '#: Patient ID]]&gt;0,"Y","N")</f>
        <v>N</v>
      </c>
    </row>
    <row r="153" spans="12:18" x14ac:dyDescent="0.25">
      <c r="L153">
        <f>Antibiotics[[#This Row],[Antibiotics last six months '#: Event done at]]</f>
        <v>0</v>
      </c>
      <c r="M153">
        <f>Antibiotics[[#This Row],[Antibiotics last six months '#: Event done by]]</f>
        <v>0</v>
      </c>
      <c r="N153" t="e">
        <f>LEFT(Antibiotics[[#This Row],[Antibiotics last six months '#: Drug]], FIND(" ",Antibiotics[[#This Row],[Antibiotics last six months '#: Drug]])-1)</f>
        <v>#VALUE!</v>
      </c>
      <c r="O1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3" s="1" t="e">
        <f>Antibiotics[[#This Row],[Patient Count]]/Antibiotics[[#This Row],[Column2]]*1000</f>
        <v>#DIV/0!</v>
      </c>
      <c r="Q1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3" s="1" t="str">
        <f>IF(Antibiotics[[#This Row],[COPD '#: Patient ID]]&gt;0,"Y","N")</f>
        <v>N</v>
      </c>
    </row>
    <row r="154" spans="12:18" x14ac:dyDescent="0.25">
      <c r="L154">
        <f>Antibiotics[[#This Row],[Antibiotics last six months '#: Event done at]]</f>
        <v>0</v>
      </c>
      <c r="M154">
        <f>Antibiotics[[#This Row],[Antibiotics last six months '#: Event done by]]</f>
        <v>0</v>
      </c>
      <c r="N154" t="e">
        <f>LEFT(Antibiotics[[#This Row],[Antibiotics last six months '#: Drug]], FIND(" ",Antibiotics[[#This Row],[Antibiotics last six months '#: Drug]])-1)</f>
        <v>#VALUE!</v>
      </c>
      <c r="O1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4" s="1" t="e">
        <f>Antibiotics[[#This Row],[Patient Count]]/Antibiotics[[#This Row],[Column2]]*1000</f>
        <v>#DIV/0!</v>
      </c>
      <c r="Q1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4" s="1" t="str">
        <f>IF(Antibiotics[[#This Row],[COPD '#: Patient ID]]&gt;0,"Y","N")</f>
        <v>N</v>
      </c>
    </row>
    <row r="155" spans="12:18" x14ac:dyDescent="0.25">
      <c r="L155">
        <f>Antibiotics[[#This Row],[Antibiotics last six months '#: Event done at]]</f>
        <v>0</v>
      </c>
      <c r="M155">
        <f>Antibiotics[[#This Row],[Antibiotics last six months '#: Event done by]]</f>
        <v>0</v>
      </c>
      <c r="N155" t="e">
        <f>LEFT(Antibiotics[[#This Row],[Antibiotics last six months '#: Drug]], FIND(" ",Antibiotics[[#This Row],[Antibiotics last six months '#: Drug]])-1)</f>
        <v>#VALUE!</v>
      </c>
      <c r="O1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5" s="1" t="e">
        <f>Antibiotics[[#This Row],[Patient Count]]/Antibiotics[[#This Row],[Column2]]*1000</f>
        <v>#DIV/0!</v>
      </c>
      <c r="Q1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5" s="1" t="str">
        <f>IF(Antibiotics[[#This Row],[COPD '#: Patient ID]]&gt;0,"Y","N")</f>
        <v>N</v>
      </c>
    </row>
    <row r="156" spans="12:18" x14ac:dyDescent="0.25">
      <c r="L156">
        <f>Antibiotics[[#This Row],[Antibiotics last six months '#: Event done at]]</f>
        <v>0</v>
      </c>
      <c r="M156">
        <f>Antibiotics[[#This Row],[Antibiotics last six months '#: Event done by]]</f>
        <v>0</v>
      </c>
      <c r="N156" t="e">
        <f>LEFT(Antibiotics[[#This Row],[Antibiotics last six months '#: Drug]], FIND(" ",Antibiotics[[#This Row],[Antibiotics last six months '#: Drug]])-1)</f>
        <v>#VALUE!</v>
      </c>
      <c r="O1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6" s="1" t="e">
        <f>Antibiotics[[#This Row],[Patient Count]]/Antibiotics[[#This Row],[Column2]]*1000</f>
        <v>#DIV/0!</v>
      </c>
      <c r="Q1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6" s="1" t="str">
        <f>IF(Antibiotics[[#This Row],[COPD '#: Patient ID]]&gt;0,"Y","N")</f>
        <v>N</v>
      </c>
    </row>
    <row r="157" spans="12:18" x14ac:dyDescent="0.25">
      <c r="L157">
        <f>Antibiotics[[#This Row],[Antibiotics last six months '#: Event done at]]</f>
        <v>0</v>
      </c>
      <c r="M157">
        <f>Antibiotics[[#This Row],[Antibiotics last six months '#: Event done by]]</f>
        <v>0</v>
      </c>
      <c r="N157" t="e">
        <f>LEFT(Antibiotics[[#This Row],[Antibiotics last six months '#: Drug]], FIND(" ",Antibiotics[[#This Row],[Antibiotics last six months '#: Drug]])-1)</f>
        <v>#VALUE!</v>
      </c>
      <c r="O1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7" s="1" t="e">
        <f>Antibiotics[[#This Row],[Patient Count]]/Antibiotics[[#This Row],[Column2]]*1000</f>
        <v>#DIV/0!</v>
      </c>
      <c r="Q1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7" s="1" t="str">
        <f>IF(Antibiotics[[#This Row],[COPD '#: Patient ID]]&gt;0,"Y","N")</f>
        <v>N</v>
      </c>
    </row>
    <row r="158" spans="12:18" x14ac:dyDescent="0.25">
      <c r="L158">
        <f>Antibiotics[[#This Row],[Antibiotics last six months '#: Event done at]]</f>
        <v>0</v>
      </c>
      <c r="M158">
        <f>Antibiotics[[#This Row],[Antibiotics last six months '#: Event done by]]</f>
        <v>0</v>
      </c>
      <c r="N158" t="e">
        <f>LEFT(Antibiotics[[#This Row],[Antibiotics last six months '#: Drug]], FIND(" ",Antibiotics[[#This Row],[Antibiotics last six months '#: Drug]])-1)</f>
        <v>#VALUE!</v>
      </c>
      <c r="O1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8" s="1" t="e">
        <f>Antibiotics[[#This Row],[Patient Count]]/Antibiotics[[#This Row],[Column2]]*1000</f>
        <v>#DIV/0!</v>
      </c>
      <c r="Q1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8" s="1" t="str">
        <f>IF(Antibiotics[[#This Row],[COPD '#: Patient ID]]&gt;0,"Y","N")</f>
        <v>N</v>
      </c>
    </row>
    <row r="159" spans="12:18" x14ac:dyDescent="0.25">
      <c r="L159">
        <f>Antibiotics[[#This Row],[Antibiotics last six months '#: Event done at]]</f>
        <v>0</v>
      </c>
      <c r="M159">
        <f>Antibiotics[[#This Row],[Antibiotics last six months '#: Event done by]]</f>
        <v>0</v>
      </c>
      <c r="N159" t="e">
        <f>LEFT(Antibiotics[[#This Row],[Antibiotics last six months '#: Drug]], FIND(" ",Antibiotics[[#This Row],[Antibiotics last six months '#: Drug]])-1)</f>
        <v>#VALUE!</v>
      </c>
      <c r="O1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9" s="1" t="e">
        <f>Antibiotics[[#This Row],[Patient Count]]/Antibiotics[[#This Row],[Column2]]*1000</f>
        <v>#DIV/0!</v>
      </c>
      <c r="Q1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9" s="1" t="str">
        <f>IF(Antibiotics[[#This Row],[COPD '#: Patient ID]]&gt;0,"Y","N")</f>
        <v>N</v>
      </c>
    </row>
    <row r="160" spans="12:18" x14ac:dyDescent="0.25">
      <c r="L160">
        <f>Antibiotics[[#This Row],[Antibiotics last six months '#: Event done at]]</f>
        <v>0</v>
      </c>
      <c r="M160">
        <f>Antibiotics[[#This Row],[Antibiotics last six months '#: Event done by]]</f>
        <v>0</v>
      </c>
      <c r="N160" t="e">
        <f>LEFT(Antibiotics[[#This Row],[Antibiotics last six months '#: Drug]], FIND(" ",Antibiotics[[#This Row],[Antibiotics last six months '#: Drug]])-1)</f>
        <v>#VALUE!</v>
      </c>
      <c r="O1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0" s="1" t="e">
        <f>Antibiotics[[#This Row],[Patient Count]]/Antibiotics[[#This Row],[Column2]]*1000</f>
        <v>#DIV/0!</v>
      </c>
      <c r="Q1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0" s="1" t="str">
        <f>IF(Antibiotics[[#This Row],[COPD '#: Patient ID]]&gt;0,"Y","N")</f>
        <v>N</v>
      </c>
    </row>
    <row r="161" spans="12:18" x14ac:dyDescent="0.25">
      <c r="L161">
        <f>Antibiotics[[#This Row],[Antibiotics last six months '#: Event done at]]</f>
        <v>0</v>
      </c>
      <c r="M161">
        <f>Antibiotics[[#This Row],[Antibiotics last six months '#: Event done by]]</f>
        <v>0</v>
      </c>
      <c r="N161" t="e">
        <f>LEFT(Antibiotics[[#This Row],[Antibiotics last six months '#: Drug]], FIND(" ",Antibiotics[[#This Row],[Antibiotics last six months '#: Drug]])-1)</f>
        <v>#VALUE!</v>
      </c>
      <c r="O1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1" s="1" t="e">
        <f>Antibiotics[[#This Row],[Patient Count]]/Antibiotics[[#This Row],[Column2]]*1000</f>
        <v>#DIV/0!</v>
      </c>
      <c r="Q1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1" s="1" t="str">
        <f>IF(Antibiotics[[#This Row],[COPD '#: Patient ID]]&gt;0,"Y","N")</f>
        <v>N</v>
      </c>
    </row>
    <row r="162" spans="12:18" x14ac:dyDescent="0.25">
      <c r="L162">
        <f>Antibiotics[[#This Row],[Antibiotics last six months '#: Event done at]]</f>
        <v>0</v>
      </c>
      <c r="M162">
        <f>Antibiotics[[#This Row],[Antibiotics last six months '#: Event done by]]</f>
        <v>0</v>
      </c>
      <c r="N162" t="e">
        <f>LEFT(Antibiotics[[#This Row],[Antibiotics last six months '#: Drug]], FIND(" ",Antibiotics[[#This Row],[Antibiotics last six months '#: Drug]])-1)</f>
        <v>#VALUE!</v>
      </c>
      <c r="O1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2" s="1" t="e">
        <f>Antibiotics[[#This Row],[Patient Count]]/Antibiotics[[#This Row],[Column2]]*1000</f>
        <v>#DIV/0!</v>
      </c>
      <c r="Q1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2" s="1" t="str">
        <f>IF(Antibiotics[[#This Row],[COPD '#: Patient ID]]&gt;0,"Y","N")</f>
        <v>N</v>
      </c>
    </row>
    <row r="163" spans="12:18" x14ac:dyDescent="0.25">
      <c r="L163">
        <f>Antibiotics[[#This Row],[Antibiotics last six months '#: Event done at]]</f>
        <v>0</v>
      </c>
      <c r="M163">
        <f>Antibiotics[[#This Row],[Antibiotics last six months '#: Event done by]]</f>
        <v>0</v>
      </c>
      <c r="N163" t="e">
        <f>LEFT(Antibiotics[[#This Row],[Antibiotics last six months '#: Drug]], FIND(" ",Antibiotics[[#This Row],[Antibiotics last six months '#: Drug]])-1)</f>
        <v>#VALUE!</v>
      </c>
      <c r="O1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3" s="1" t="e">
        <f>Antibiotics[[#This Row],[Patient Count]]/Antibiotics[[#This Row],[Column2]]*1000</f>
        <v>#DIV/0!</v>
      </c>
      <c r="Q1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3" s="1" t="str">
        <f>IF(Antibiotics[[#This Row],[COPD '#: Patient ID]]&gt;0,"Y","N")</f>
        <v>N</v>
      </c>
    </row>
    <row r="164" spans="12:18" x14ac:dyDescent="0.25">
      <c r="L164">
        <f>Antibiotics[[#This Row],[Antibiotics last six months '#: Event done at]]</f>
        <v>0</v>
      </c>
      <c r="M164">
        <f>Antibiotics[[#This Row],[Antibiotics last six months '#: Event done by]]</f>
        <v>0</v>
      </c>
      <c r="N164" t="e">
        <f>LEFT(Antibiotics[[#This Row],[Antibiotics last six months '#: Drug]], FIND(" ",Antibiotics[[#This Row],[Antibiotics last six months '#: Drug]])-1)</f>
        <v>#VALUE!</v>
      </c>
      <c r="O1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4" s="1" t="e">
        <f>Antibiotics[[#This Row],[Patient Count]]/Antibiotics[[#This Row],[Column2]]*1000</f>
        <v>#DIV/0!</v>
      </c>
      <c r="Q1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4" s="1" t="str">
        <f>IF(Antibiotics[[#This Row],[COPD '#: Patient ID]]&gt;0,"Y","N")</f>
        <v>N</v>
      </c>
    </row>
    <row r="165" spans="12:18" x14ac:dyDescent="0.25">
      <c r="L165">
        <f>Antibiotics[[#This Row],[Antibiotics last six months '#: Event done at]]</f>
        <v>0</v>
      </c>
      <c r="M165">
        <f>Antibiotics[[#This Row],[Antibiotics last six months '#: Event done by]]</f>
        <v>0</v>
      </c>
      <c r="N165" t="e">
        <f>LEFT(Antibiotics[[#This Row],[Antibiotics last six months '#: Drug]], FIND(" ",Antibiotics[[#This Row],[Antibiotics last six months '#: Drug]])-1)</f>
        <v>#VALUE!</v>
      </c>
      <c r="O1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5" s="1" t="e">
        <f>Antibiotics[[#This Row],[Patient Count]]/Antibiotics[[#This Row],[Column2]]*1000</f>
        <v>#DIV/0!</v>
      </c>
      <c r="Q1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5" s="1" t="str">
        <f>IF(Antibiotics[[#This Row],[COPD '#: Patient ID]]&gt;0,"Y","N")</f>
        <v>N</v>
      </c>
    </row>
    <row r="166" spans="12:18" x14ac:dyDescent="0.25">
      <c r="L166">
        <f>Antibiotics[[#This Row],[Antibiotics last six months '#: Event done at]]</f>
        <v>0</v>
      </c>
      <c r="M166">
        <f>Antibiotics[[#This Row],[Antibiotics last six months '#: Event done by]]</f>
        <v>0</v>
      </c>
      <c r="N166" t="e">
        <f>LEFT(Antibiotics[[#This Row],[Antibiotics last six months '#: Drug]], FIND(" ",Antibiotics[[#This Row],[Antibiotics last six months '#: Drug]])-1)</f>
        <v>#VALUE!</v>
      </c>
      <c r="O1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6" s="1" t="e">
        <f>Antibiotics[[#This Row],[Patient Count]]/Antibiotics[[#This Row],[Column2]]*1000</f>
        <v>#DIV/0!</v>
      </c>
      <c r="Q1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6" s="1" t="str">
        <f>IF(Antibiotics[[#This Row],[COPD '#: Patient ID]]&gt;0,"Y","N")</f>
        <v>N</v>
      </c>
    </row>
    <row r="167" spans="12:18" x14ac:dyDescent="0.25">
      <c r="L167">
        <f>Antibiotics[[#This Row],[Antibiotics last six months '#: Event done at]]</f>
        <v>0</v>
      </c>
      <c r="M167">
        <f>Antibiotics[[#This Row],[Antibiotics last six months '#: Event done by]]</f>
        <v>0</v>
      </c>
      <c r="N167" t="e">
        <f>LEFT(Antibiotics[[#This Row],[Antibiotics last six months '#: Drug]], FIND(" ",Antibiotics[[#This Row],[Antibiotics last six months '#: Drug]])-1)</f>
        <v>#VALUE!</v>
      </c>
      <c r="O1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7" s="1" t="e">
        <f>Antibiotics[[#This Row],[Patient Count]]/Antibiotics[[#This Row],[Column2]]*1000</f>
        <v>#DIV/0!</v>
      </c>
      <c r="Q1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7" s="1" t="str">
        <f>IF(Antibiotics[[#This Row],[COPD '#: Patient ID]]&gt;0,"Y","N")</f>
        <v>N</v>
      </c>
    </row>
    <row r="168" spans="12:18" x14ac:dyDescent="0.25">
      <c r="L168">
        <f>Antibiotics[[#This Row],[Antibiotics last six months '#: Event done at]]</f>
        <v>0</v>
      </c>
      <c r="M168">
        <f>Antibiotics[[#This Row],[Antibiotics last six months '#: Event done by]]</f>
        <v>0</v>
      </c>
      <c r="N168" t="e">
        <f>LEFT(Antibiotics[[#This Row],[Antibiotics last six months '#: Drug]], FIND(" ",Antibiotics[[#This Row],[Antibiotics last six months '#: Drug]])-1)</f>
        <v>#VALUE!</v>
      </c>
      <c r="O1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8" s="1" t="e">
        <f>Antibiotics[[#This Row],[Patient Count]]/Antibiotics[[#This Row],[Column2]]*1000</f>
        <v>#DIV/0!</v>
      </c>
      <c r="Q1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8" s="1" t="str">
        <f>IF(Antibiotics[[#This Row],[COPD '#: Patient ID]]&gt;0,"Y","N")</f>
        <v>N</v>
      </c>
    </row>
    <row r="169" spans="12:18" x14ac:dyDescent="0.25">
      <c r="L169">
        <f>Antibiotics[[#This Row],[Antibiotics last six months '#: Event done at]]</f>
        <v>0</v>
      </c>
      <c r="M169">
        <f>Antibiotics[[#This Row],[Antibiotics last six months '#: Event done by]]</f>
        <v>0</v>
      </c>
      <c r="N169" t="e">
        <f>LEFT(Antibiotics[[#This Row],[Antibiotics last six months '#: Drug]], FIND(" ",Antibiotics[[#This Row],[Antibiotics last six months '#: Drug]])-1)</f>
        <v>#VALUE!</v>
      </c>
      <c r="O1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9" s="1" t="e">
        <f>Antibiotics[[#This Row],[Patient Count]]/Antibiotics[[#This Row],[Column2]]*1000</f>
        <v>#DIV/0!</v>
      </c>
      <c r="Q1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9" s="1" t="str">
        <f>IF(Antibiotics[[#This Row],[COPD '#: Patient ID]]&gt;0,"Y","N")</f>
        <v>N</v>
      </c>
    </row>
    <row r="170" spans="12:18" x14ac:dyDescent="0.25">
      <c r="L170">
        <f>Antibiotics[[#This Row],[Antibiotics last six months '#: Event done at]]</f>
        <v>0</v>
      </c>
      <c r="M170">
        <f>Antibiotics[[#This Row],[Antibiotics last six months '#: Event done by]]</f>
        <v>0</v>
      </c>
      <c r="N170" t="e">
        <f>LEFT(Antibiotics[[#This Row],[Antibiotics last six months '#: Drug]], FIND(" ",Antibiotics[[#This Row],[Antibiotics last six months '#: Drug]])-1)</f>
        <v>#VALUE!</v>
      </c>
      <c r="O1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0" s="1" t="e">
        <f>Antibiotics[[#This Row],[Patient Count]]/Antibiotics[[#This Row],[Column2]]*1000</f>
        <v>#DIV/0!</v>
      </c>
      <c r="Q1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0" s="1" t="str">
        <f>IF(Antibiotics[[#This Row],[COPD '#: Patient ID]]&gt;0,"Y","N")</f>
        <v>N</v>
      </c>
    </row>
    <row r="171" spans="12:18" x14ac:dyDescent="0.25">
      <c r="L171">
        <f>Antibiotics[[#This Row],[Antibiotics last six months '#: Event done at]]</f>
        <v>0</v>
      </c>
      <c r="M171">
        <f>Antibiotics[[#This Row],[Antibiotics last six months '#: Event done by]]</f>
        <v>0</v>
      </c>
      <c r="N171" t="e">
        <f>LEFT(Antibiotics[[#This Row],[Antibiotics last six months '#: Drug]], FIND(" ",Antibiotics[[#This Row],[Antibiotics last six months '#: Drug]])-1)</f>
        <v>#VALUE!</v>
      </c>
      <c r="O1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1" s="1" t="e">
        <f>Antibiotics[[#This Row],[Patient Count]]/Antibiotics[[#This Row],[Column2]]*1000</f>
        <v>#DIV/0!</v>
      </c>
      <c r="Q1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1" s="1" t="str">
        <f>IF(Antibiotics[[#This Row],[COPD '#: Patient ID]]&gt;0,"Y","N")</f>
        <v>N</v>
      </c>
    </row>
    <row r="172" spans="12:18" x14ac:dyDescent="0.25">
      <c r="L172">
        <f>Antibiotics[[#This Row],[Antibiotics last six months '#: Event done at]]</f>
        <v>0</v>
      </c>
      <c r="M172">
        <f>Antibiotics[[#This Row],[Antibiotics last six months '#: Event done by]]</f>
        <v>0</v>
      </c>
      <c r="N172" t="e">
        <f>LEFT(Antibiotics[[#This Row],[Antibiotics last six months '#: Drug]], FIND(" ",Antibiotics[[#This Row],[Antibiotics last six months '#: Drug]])-1)</f>
        <v>#VALUE!</v>
      </c>
      <c r="O1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2" s="1" t="e">
        <f>Antibiotics[[#This Row],[Patient Count]]/Antibiotics[[#This Row],[Column2]]*1000</f>
        <v>#DIV/0!</v>
      </c>
      <c r="Q1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2" s="1" t="str">
        <f>IF(Antibiotics[[#This Row],[COPD '#: Patient ID]]&gt;0,"Y","N")</f>
        <v>N</v>
      </c>
    </row>
    <row r="173" spans="12:18" x14ac:dyDescent="0.25">
      <c r="L173">
        <f>Antibiotics[[#This Row],[Antibiotics last six months '#: Event done at]]</f>
        <v>0</v>
      </c>
      <c r="M173">
        <f>Antibiotics[[#This Row],[Antibiotics last six months '#: Event done by]]</f>
        <v>0</v>
      </c>
      <c r="N173" t="e">
        <f>LEFT(Antibiotics[[#This Row],[Antibiotics last six months '#: Drug]], FIND(" ",Antibiotics[[#This Row],[Antibiotics last six months '#: Drug]])-1)</f>
        <v>#VALUE!</v>
      </c>
      <c r="O1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3" s="1" t="e">
        <f>Antibiotics[[#This Row],[Patient Count]]/Antibiotics[[#This Row],[Column2]]*1000</f>
        <v>#DIV/0!</v>
      </c>
      <c r="Q1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3" s="1" t="str">
        <f>IF(Antibiotics[[#This Row],[COPD '#: Patient ID]]&gt;0,"Y","N")</f>
        <v>N</v>
      </c>
    </row>
    <row r="174" spans="12:18" x14ac:dyDescent="0.25">
      <c r="L174">
        <f>Antibiotics[[#This Row],[Antibiotics last six months '#: Event done at]]</f>
        <v>0</v>
      </c>
      <c r="M174">
        <f>Antibiotics[[#This Row],[Antibiotics last six months '#: Event done by]]</f>
        <v>0</v>
      </c>
      <c r="N174" t="e">
        <f>LEFT(Antibiotics[[#This Row],[Antibiotics last six months '#: Drug]], FIND(" ",Antibiotics[[#This Row],[Antibiotics last six months '#: Drug]])-1)</f>
        <v>#VALUE!</v>
      </c>
      <c r="O1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4" s="1" t="e">
        <f>Antibiotics[[#This Row],[Patient Count]]/Antibiotics[[#This Row],[Column2]]*1000</f>
        <v>#DIV/0!</v>
      </c>
      <c r="Q1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4" s="1" t="str">
        <f>IF(Antibiotics[[#This Row],[COPD '#: Patient ID]]&gt;0,"Y","N")</f>
        <v>N</v>
      </c>
    </row>
    <row r="175" spans="12:18" x14ac:dyDescent="0.25">
      <c r="L175">
        <f>Antibiotics[[#This Row],[Antibiotics last six months '#: Event done at]]</f>
        <v>0</v>
      </c>
      <c r="M175">
        <f>Antibiotics[[#This Row],[Antibiotics last six months '#: Event done by]]</f>
        <v>0</v>
      </c>
      <c r="N175" t="e">
        <f>LEFT(Antibiotics[[#This Row],[Antibiotics last six months '#: Drug]], FIND(" ",Antibiotics[[#This Row],[Antibiotics last six months '#: Drug]])-1)</f>
        <v>#VALUE!</v>
      </c>
      <c r="O1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5" s="1" t="e">
        <f>Antibiotics[[#This Row],[Patient Count]]/Antibiotics[[#This Row],[Column2]]*1000</f>
        <v>#DIV/0!</v>
      </c>
      <c r="Q1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5" s="1" t="str">
        <f>IF(Antibiotics[[#This Row],[COPD '#: Patient ID]]&gt;0,"Y","N")</f>
        <v>N</v>
      </c>
    </row>
    <row r="176" spans="12:18" x14ac:dyDescent="0.25">
      <c r="L176">
        <f>Antibiotics[[#This Row],[Antibiotics last six months '#: Event done at]]</f>
        <v>0</v>
      </c>
      <c r="M176">
        <f>Antibiotics[[#This Row],[Antibiotics last six months '#: Event done by]]</f>
        <v>0</v>
      </c>
      <c r="N176" t="e">
        <f>LEFT(Antibiotics[[#This Row],[Antibiotics last six months '#: Drug]], FIND(" ",Antibiotics[[#This Row],[Antibiotics last six months '#: Drug]])-1)</f>
        <v>#VALUE!</v>
      </c>
      <c r="O1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6" s="1" t="e">
        <f>Antibiotics[[#This Row],[Patient Count]]/Antibiotics[[#This Row],[Column2]]*1000</f>
        <v>#DIV/0!</v>
      </c>
      <c r="Q1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6" s="1" t="str">
        <f>IF(Antibiotics[[#This Row],[COPD '#: Patient ID]]&gt;0,"Y","N")</f>
        <v>N</v>
      </c>
    </row>
    <row r="177" spans="12:18" x14ac:dyDescent="0.25">
      <c r="L177">
        <f>Antibiotics[[#This Row],[Antibiotics last six months '#: Event done at]]</f>
        <v>0</v>
      </c>
      <c r="M177">
        <f>Antibiotics[[#This Row],[Antibiotics last six months '#: Event done by]]</f>
        <v>0</v>
      </c>
      <c r="N177" t="e">
        <f>LEFT(Antibiotics[[#This Row],[Antibiotics last six months '#: Drug]], FIND(" ",Antibiotics[[#This Row],[Antibiotics last six months '#: Drug]])-1)</f>
        <v>#VALUE!</v>
      </c>
      <c r="O1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7" s="1" t="e">
        <f>Antibiotics[[#This Row],[Patient Count]]/Antibiotics[[#This Row],[Column2]]*1000</f>
        <v>#DIV/0!</v>
      </c>
      <c r="Q1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7" s="1" t="str">
        <f>IF(Antibiotics[[#This Row],[COPD '#: Patient ID]]&gt;0,"Y","N")</f>
        <v>N</v>
      </c>
    </row>
    <row r="178" spans="12:18" x14ac:dyDescent="0.25">
      <c r="L178">
        <f>Antibiotics[[#This Row],[Antibiotics last six months '#: Event done at]]</f>
        <v>0</v>
      </c>
      <c r="M178">
        <f>Antibiotics[[#This Row],[Antibiotics last six months '#: Event done by]]</f>
        <v>0</v>
      </c>
      <c r="N178" t="e">
        <f>LEFT(Antibiotics[[#This Row],[Antibiotics last six months '#: Drug]], FIND(" ",Antibiotics[[#This Row],[Antibiotics last six months '#: Drug]])-1)</f>
        <v>#VALUE!</v>
      </c>
      <c r="O1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8" s="1" t="e">
        <f>Antibiotics[[#This Row],[Patient Count]]/Antibiotics[[#This Row],[Column2]]*1000</f>
        <v>#DIV/0!</v>
      </c>
      <c r="Q1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8" s="1" t="str">
        <f>IF(Antibiotics[[#This Row],[COPD '#: Patient ID]]&gt;0,"Y","N")</f>
        <v>N</v>
      </c>
    </row>
    <row r="179" spans="12:18" x14ac:dyDescent="0.25">
      <c r="L179">
        <f>Antibiotics[[#This Row],[Antibiotics last six months '#: Event done at]]</f>
        <v>0</v>
      </c>
      <c r="M179">
        <f>Antibiotics[[#This Row],[Antibiotics last six months '#: Event done by]]</f>
        <v>0</v>
      </c>
      <c r="N179" t="e">
        <f>LEFT(Antibiotics[[#This Row],[Antibiotics last six months '#: Drug]], FIND(" ",Antibiotics[[#This Row],[Antibiotics last six months '#: Drug]])-1)</f>
        <v>#VALUE!</v>
      </c>
      <c r="O1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9" s="1" t="e">
        <f>Antibiotics[[#This Row],[Patient Count]]/Antibiotics[[#This Row],[Column2]]*1000</f>
        <v>#DIV/0!</v>
      </c>
      <c r="Q1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9" s="1" t="str">
        <f>IF(Antibiotics[[#This Row],[COPD '#: Patient ID]]&gt;0,"Y","N")</f>
        <v>N</v>
      </c>
    </row>
    <row r="180" spans="12:18" x14ac:dyDescent="0.25">
      <c r="L180">
        <f>Antibiotics[[#This Row],[Antibiotics last six months '#: Event done at]]</f>
        <v>0</v>
      </c>
      <c r="M180">
        <f>Antibiotics[[#This Row],[Antibiotics last six months '#: Event done by]]</f>
        <v>0</v>
      </c>
      <c r="N180" t="e">
        <f>LEFT(Antibiotics[[#This Row],[Antibiotics last six months '#: Drug]], FIND(" ",Antibiotics[[#This Row],[Antibiotics last six months '#: Drug]])-1)</f>
        <v>#VALUE!</v>
      </c>
      <c r="O1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0" s="1" t="e">
        <f>Antibiotics[[#This Row],[Patient Count]]/Antibiotics[[#This Row],[Column2]]*1000</f>
        <v>#DIV/0!</v>
      </c>
      <c r="Q1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0" s="1" t="str">
        <f>IF(Antibiotics[[#This Row],[COPD '#: Patient ID]]&gt;0,"Y","N")</f>
        <v>N</v>
      </c>
    </row>
    <row r="181" spans="12:18" x14ac:dyDescent="0.25">
      <c r="L181">
        <f>Antibiotics[[#This Row],[Antibiotics last six months '#: Event done at]]</f>
        <v>0</v>
      </c>
      <c r="M181">
        <f>Antibiotics[[#This Row],[Antibiotics last six months '#: Event done by]]</f>
        <v>0</v>
      </c>
      <c r="N181" t="e">
        <f>LEFT(Antibiotics[[#This Row],[Antibiotics last six months '#: Drug]], FIND(" ",Antibiotics[[#This Row],[Antibiotics last six months '#: Drug]])-1)</f>
        <v>#VALUE!</v>
      </c>
      <c r="O1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1" s="1" t="e">
        <f>Antibiotics[[#This Row],[Patient Count]]/Antibiotics[[#This Row],[Column2]]*1000</f>
        <v>#DIV/0!</v>
      </c>
      <c r="Q1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1" s="1" t="str">
        <f>IF(Antibiotics[[#This Row],[COPD '#: Patient ID]]&gt;0,"Y","N")</f>
        <v>N</v>
      </c>
    </row>
    <row r="182" spans="12:18" x14ac:dyDescent="0.25">
      <c r="L182">
        <f>Antibiotics[[#This Row],[Antibiotics last six months '#: Event done at]]</f>
        <v>0</v>
      </c>
      <c r="M182">
        <f>Antibiotics[[#This Row],[Antibiotics last six months '#: Event done by]]</f>
        <v>0</v>
      </c>
      <c r="N182" t="e">
        <f>LEFT(Antibiotics[[#This Row],[Antibiotics last six months '#: Drug]], FIND(" ",Antibiotics[[#This Row],[Antibiotics last six months '#: Drug]])-1)</f>
        <v>#VALUE!</v>
      </c>
      <c r="O1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2" s="1" t="e">
        <f>Antibiotics[[#This Row],[Patient Count]]/Antibiotics[[#This Row],[Column2]]*1000</f>
        <v>#DIV/0!</v>
      </c>
      <c r="Q1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2" s="1" t="str">
        <f>IF(Antibiotics[[#This Row],[COPD '#: Patient ID]]&gt;0,"Y","N")</f>
        <v>N</v>
      </c>
    </row>
    <row r="183" spans="12:18" x14ac:dyDescent="0.25">
      <c r="L183">
        <f>Antibiotics[[#This Row],[Antibiotics last six months '#: Event done at]]</f>
        <v>0</v>
      </c>
      <c r="M183">
        <f>Antibiotics[[#This Row],[Antibiotics last six months '#: Event done by]]</f>
        <v>0</v>
      </c>
      <c r="N183" t="e">
        <f>LEFT(Antibiotics[[#This Row],[Antibiotics last six months '#: Drug]], FIND(" ",Antibiotics[[#This Row],[Antibiotics last six months '#: Drug]])-1)</f>
        <v>#VALUE!</v>
      </c>
      <c r="O1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3" s="1" t="e">
        <f>Antibiotics[[#This Row],[Patient Count]]/Antibiotics[[#This Row],[Column2]]*1000</f>
        <v>#DIV/0!</v>
      </c>
      <c r="Q1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3" s="1" t="str">
        <f>IF(Antibiotics[[#This Row],[COPD '#: Patient ID]]&gt;0,"Y","N")</f>
        <v>N</v>
      </c>
    </row>
    <row r="184" spans="12:18" x14ac:dyDescent="0.25">
      <c r="L184">
        <f>Antibiotics[[#This Row],[Antibiotics last six months '#: Event done at]]</f>
        <v>0</v>
      </c>
      <c r="M184">
        <f>Antibiotics[[#This Row],[Antibiotics last six months '#: Event done by]]</f>
        <v>0</v>
      </c>
      <c r="N184" t="e">
        <f>LEFT(Antibiotics[[#This Row],[Antibiotics last six months '#: Drug]], FIND(" ",Antibiotics[[#This Row],[Antibiotics last six months '#: Drug]])-1)</f>
        <v>#VALUE!</v>
      </c>
      <c r="O1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4" s="1" t="e">
        <f>Antibiotics[[#This Row],[Patient Count]]/Antibiotics[[#This Row],[Column2]]*1000</f>
        <v>#DIV/0!</v>
      </c>
      <c r="Q1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4" s="1" t="str">
        <f>IF(Antibiotics[[#This Row],[COPD '#: Patient ID]]&gt;0,"Y","N")</f>
        <v>N</v>
      </c>
    </row>
    <row r="185" spans="12:18" x14ac:dyDescent="0.25">
      <c r="L185">
        <f>Antibiotics[[#This Row],[Antibiotics last six months '#: Event done at]]</f>
        <v>0</v>
      </c>
      <c r="M185">
        <f>Antibiotics[[#This Row],[Antibiotics last six months '#: Event done by]]</f>
        <v>0</v>
      </c>
      <c r="N185" t="e">
        <f>LEFT(Antibiotics[[#This Row],[Antibiotics last six months '#: Drug]], FIND(" ",Antibiotics[[#This Row],[Antibiotics last six months '#: Drug]])-1)</f>
        <v>#VALUE!</v>
      </c>
      <c r="O1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5" s="1" t="e">
        <f>Antibiotics[[#This Row],[Patient Count]]/Antibiotics[[#This Row],[Column2]]*1000</f>
        <v>#DIV/0!</v>
      </c>
      <c r="Q1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5" s="1" t="str">
        <f>IF(Antibiotics[[#This Row],[COPD '#: Patient ID]]&gt;0,"Y","N")</f>
        <v>N</v>
      </c>
    </row>
    <row r="186" spans="12:18" x14ac:dyDescent="0.25">
      <c r="L186">
        <f>Antibiotics[[#This Row],[Antibiotics last six months '#: Event done at]]</f>
        <v>0</v>
      </c>
      <c r="M186">
        <f>Antibiotics[[#This Row],[Antibiotics last six months '#: Event done by]]</f>
        <v>0</v>
      </c>
      <c r="N186" t="e">
        <f>LEFT(Antibiotics[[#This Row],[Antibiotics last six months '#: Drug]], FIND(" ",Antibiotics[[#This Row],[Antibiotics last six months '#: Drug]])-1)</f>
        <v>#VALUE!</v>
      </c>
      <c r="O1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6" s="1" t="e">
        <f>Antibiotics[[#This Row],[Patient Count]]/Antibiotics[[#This Row],[Column2]]*1000</f>
        <v>#DIV/0!</v>
      </c>
      <c r="Q1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6" s="1" t="str">
        <f>IF(Antibiotics[[#This Row],[COPD '#: Patient ID]]&gt;0,"Y","N")</f>
        <v>N</v>
      </c>
    </row>
    <row r="187" spans="12:18" x14ac:dyDescent="0.25">
      <c r="L187">
        <f>Antibiotics[[#This Row],[Antibiotics last six months '#: Event done at]]</f>
        <v>0</v>
      </c>
      <c r="M187">
        <f>Antibiotics[[#This Row],[Antibiotics last six months '#: Event done by]]</f>
        <v>0</v>
      </c>
      <c r="N187" t="e">
        <f>LEFT(Antibiotics[[#This Row],[Antibiotics last six months '#: Drug]], FIND(" ",Antibiotics[[#This Row],[Antibiotics last six months '#: Drug]])-1)</f>
        <v>#VALUE!</v>
      </c>
      <c r="O1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7" s="1" t="e">
        <f>Antibiotics[[#This Row],[Patient Count]]/Antibiotics[[#This Row],[Column2]]*1000</f>
        <v>#DIV/0!</v>
      </c>
      <c r="Q1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7" s="1" t="str">
        <f>IF(Antibiotics[[#This Row],[COPD '#: Patient ID]]&gt;0,"Y","N")</f>
        <v>N</v>
      </c>
    </row>
    <row r="188" spans="12:18" x14ac:dyDescent="0.25">
      <c r="L188">
        <f>Antibiotics[[#This Row],[Antibiotics last six months '#: Event done at]]</f>
        <v>0</v>
      </c>
      <c r="M188">
        <f>Antibiotics[[#This Row],[Antibiotics last six months '#: Event done by]]</f>
        <v>0</v>
      </c>
      <c r="N188" t="e">
        <f>LEFT(Antibiotics[[#This Row],[Antibiotics last six months '#: Drug]], FIND(" ",Antibiotics[[#This Row],[Antibiotics last six months '#: Drug]])-1)</f>
        <v>#VALUE!</v>
      </c>
      <c r="O1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8" s="1" t="e">
        <f>Antibiotics[[#This Row],[Patient Count]]/Antibiotics[[#This Row],[Column2]]*1000</f>
        <v>#DIV/0!</v>
      </c>
      <c r="Q1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8" s="1" t="str">
        <f>IF(Antibiotics[[#This Row],[COPD '#: Patient ID]]&gt;0,"Y","N")</f>
        <v>N</v>
      </c>
    </row>
    <row r="189" spans="12:18" x14ac:dyDescent="0.25">
      <c r="L189">
        <f>Antibiotics[[#This Row],[Antibiotics last six months '#: Event done at]]</f>
        <v>0</v>
      </c>
      <c r="M189">
        <f>Antibiotics[[#This Row],[Antibiotics last six months '#: Event done by]]</f>
        <v>0</v>
      </c>
      <c r="N189" t="e">
        <f>LEFT(Antibiotics[[#This Row],[Antibiotics last six months '#: Drug]], FIND(" ",Antibiotics[[#This Row],[Antibiotics last six months '#: Drug]])-1)</f>
        <v>#VALUE!</v>
      </c>
      <c r="O1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9" s="1" t="e">
        <f>Antibiotics[[#This Row],[Patient Count]]/Antibiotics[[#This Row],[Column2]]*1000</f>
        <v>#DIV/0!</v>
      </c>
      <c r="Q1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9" s="1" t="str">
        <f>IF(Antibiotics[[#This Row],[COPD '#: Patient ID]]&gt;0,"Y","N")</f>
        <v>N</v>
      </c>
    </row>
    <row r="190" spans="12:18" x14ac:dyDescent="0.25">
      <c r="L190">
        <f>Antibiotics[[#This Row],[Antibiotics last six months '#: Event done at]]</f>
        <v>0</v>
      </c>
      <c r="M190">
        <f>Antibiotics[[#This Row],[Antibiotics last six months '#: Event done by]]</f>
        <v>0</v>
      </c>
      <c r="N190" t="e">
        <f>LEFT(Antibiotics[[#This Row],[Antibiotics last six months '#: Drug]], FIND(" ",Antibiotics[[#This Row],[Antibiotics last six months '#: Drug]])-1)</f>
        <v>#VALUE!</v>
      </c>
      <c r="O1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90" s="1" t="e">
        <f>Antibiotics[[#This Row],[Patient Count]]/Antibiotics[[#This Row],[Column2]]*1000</f>
        <v>#DIV/0!</v>
      </c>
      <c r="Q1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90" s="1" t="str">
        <f>IF(Antibiotics[[#This Row],[COPD '#: Patient ID]]&gt;0,"Y","N")</f>
        <v>N</v>
      </c>
    </row>
    <row r="191" spans="12:18" x14ac:dyDescent="0.25">
      <c r="L191">
        <f>Antibiotics[[#This Row],[Antibiotics last six months '#: Event done at]]</f>
        <v>0</v>
      </c>
      <c r="M191">
        <f>Antibiotics[[#This Row],[Antibiotics last six months '#: Event done by]]</f>
        <v>0</v>
      </c>
      <c r="N191" t="e">
        <f>LEFT(Antibiotics[[#This Row],[Antibiotics last six months '#: Drug]], FIND(" ",Antibiotics[[#This Row],[Antibiotics last six months '#: Drug]])-1)</f>
        <v>#VALUE!</v>
      </c>
      <c r="O1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91" s="1" t="e">
        <f>Antibiotics[[#This Row],[Patient Count]]/Antibiotics[[#This Row],[Column2]]*1000</f>
        <v>#DIV/0!</v>
      </c>
      <c r="Q1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91" s="1" t="str">
        <f>IF(Antibiotics[[#This Row],[COPD '#: Patient ID]]&gt;0,"Y","N")</f>
        <v>N</v>
      </c>
    </row>
    <row r="192" spans="12:18" x14ac:dyDescent="0.25">
      <c r="L192">
        <f>Antibiotics[[#This Row],[Antibiotics last six months '#: Event done at]]</f>
        <v>0</v>
      </c>
      <c r="M192">
        <f>Antibiotics[[#This Row],[Antibiotics last six months '#: Event done by]]</f>
        <v>0</v>
      </c>
      <c r="N192" t="e">
        <f>LEFT(Antibiotics[[#This Row],[Antibiotics last six months '#: Drug]], FIND(" ",Antibiotics[[#This Row],[Antibiotics last six months '#: Drug]])-1)</f>
        <v>#VALUE!</v>
      </c>
      <c r="O1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92" s="1" t="e">
        <f>Antibiotics[[#This Row],[Patient Count]]/Antibiotics[[#This Row],[Column2]]*1000</f>
        <v>#DIV/0!</v>
      </c>
      <c r="Q1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92" s="1" t="str">
        <f>IF(Antibiotics[[#This Row],[COPD '#: Patient ID]]&gt;0,"Y","N")</f>
        <v>N</v>
      </c>
    </row>
    <row r="193" spans="12:18" x14ac:dyDescent="0.25">
      <c r="L193">
        <f>Antibiotics[[#This Row],[Antibiotics last six months '#: Event done at]]</f>
        <v>0</v>
      </c>
      <c r="M193">
        <f>Antibiotics[[#This Row],[Antibiotics last six months '#: Event done by]]</f>
        <v>0</v>
      </c>
      <c r="N193" t="e">
        <f>LEFT(Antibiotics[[#This Row],[Antibiotics last six months '#: Drug]], FIND(" ",Antibiotics[[#This Row],[Antibiotics last six months '#: Drug]])-1)</f>
        <v>#VALUE!</v>
      </c>
      <c r="O1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93" s="1" t="e">
        <f>Antibiotics[[#This Row],[Patient Count]]/Antibiotics[[#This Row],[Column2]]*1000</f>
        <v>#DIV/0!</v>
      </c>
      <c r="Q1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93" s="1" t="str">
        <f>IF(Antibiotics[[#This Row],[COPD '#: Patient ID]]&gt;0,"Y","N")</f>
        <v>N</v>
      </c>
    </row>
    <row r="194" spans="12:18" x14ac:dyDescent="0.25">
      <c r="L194">
        <f>Antibiotics[[#This Row],[Antibiotics last six months '#: Event done at]]</f>
        <v>0</v>
      </c>
      <c r="M194">
        <f>Antibiotics[[#This Row],[Antibiotics last six months '#: Event done by]]</f>
        <v>0</v>
      </c>
      <c r="N194" t="e">
        <f>LEFT(Antibiotics[[#This Row],[Antibiotics last six months '#: Drug]], FIND(" ",Antibiotics[[#This Row],[Antibiotics last six months '#: Drug]])-1)</f>
        <v>#VALUE!</v>
      </c>
      <c r="O1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94" s="1" t="e">
        <f>Antibiotics[[#This Row],[Patient Count]]/Antibiotics[[#This Row],[Column2]]*1000</f>
        <v>#DIV/0!</v>
      </c>
      <c r="Q1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94" s="1" t="str">
        <f>IF(Antibiotics[[#This Row],[COPD '#: Patient ID]]&gt;0,"Y","N")</f>
        <v>N</v>
      </c>
    </row>
    <row r="195" spans="12:18" x14ac:dyDescent="0.25">
      <c r="L195">
        <f>Antibiotics[[#This Row],[Antibiotics last six months '#: Event done at]]</f>
        <v>0</v>
      </c>
      <c r="M195">
        <f>Antibiotics[[#This Row],[Antibiotics last six months '#: Event done by]]</f>
        <v>0</v>
      </c>
      <c r="N195" t="e">
        <f>LEFT(Antibiotics[[#This Row],[Antibiotics last six months '#: Drug]], FIND(" ",Antibiotics[[#This Row],[Antibiotics last six months '#: Drug]])-1)</f>
        <v>#VALUE!</v>
      </c>
      <c r="O1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95" s="1" t="e">
        <f>Antibiotics[[#This Row],[Patient Count]]/Antibiotics[[#This Row],[Column2]]*1000</f>
        <v>#DIV/0!</v>
      </c>
      <c r="Q1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95" s="1" t="str">
        <f>IF(Antibiotics[[#This Row],[COPD '#: Patient ID]]&gt;0,"Y","N")</f>
        <v>N</v>
      </c>
    </row>
    <row r="196" spans="12:18" x14ac:dyDescent="0.25">
      <c r="L196">
        <f>Antibiotics[[#This Row],[Antibiotics last six months '#: Event done at]]</f>
        <v>0</v>
      </c>
      <c r="M196">
        <f>Antibiotics[[#This Row],[Antibiotics last six months '#: Event done by]]</f>
        <v>0</v>
      </c>
      <c r="N196" t="e">
        <f>LEFT(Antibiotics[[#This Row],[Antibiotics last six months '#: Drug]], FIND(" ",Antibiotics[[#This Row],[Antibiotics last six months '#: Drug]])-1)</f>
        <v>#VALUE!</v>
      </c>
      <c r="O1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96" s="1" t="e">
        <f>Antibiotics[[#This Row],[Patient Count]]/Antibiotics[[#This Row],[Column2]]*1000</f>
        <v>#DIV/0!</v>
      </c>
      <c r="Q1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96" s="1" t="str">
        <f>IF(Antibiotics[[#This Row],[COPD '#: Patient ID]]&gt;0,"Y","N")</f>
        <v>N</v>
      </c>
    </row>
    <row r="197" spans="12:18" x14ac:dyDescent="0.25">
      <c r="L197">
        <f>Antibiotics[[#This Row],[Antibiotics last six months '#: Event done at]]</f>
        <v>0</v>
      </c>
      <c r="M197">
        <f>Antibiotics[[#This Row],[Antibiotics last six months '#: Event done by]]</f>
        <v>0</v>
      </c>
      <c r="N197" t="e">
        <f>LEFT(Antibiotics[[#This Row],[Antibiotics last six months '#: Drug]], FIND(" ",Antibiotics[[#This Row],[Antibiotics last six months '#: Drug]])-1)</f>
        <v>#VALUE!</v>
      </c>
      <c r="O1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97" s="1" t="e">
        <f>Antibiotics[[#This Row],[Patient Count]]/Antibiotics[[#This Row],[Column2]]*1000</f>
        <v>#DIV/0!</v>
      </c>
      <c r="Q1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97" s="1" t="str">
        <f>IF(Antibiotics[[#This Row],[COPD '#: Patient ID]]&gt;0,"Y","N")</f>
        <v>N</v>
      </c>
    </row>
    <row r="198" spans="12:18" x14ac:dyDescent="0.25">
      <c r="L198">
        <f>Antibiotics[[#This Row],[Antibiotics last six months '#: Event done at]]</f>
        <v>0</v>
      </c>
      <c r="M198">
        <f>Antibiotics[[#This Row],[Antibiotics last six months '#: Event done by]]</f>
        <v>0</v>
      </c>
      <c r="N198" t="e">
        <f>LEFT(Antibiotics[[#This Row],[Antibiotics last six months '#: Drug]], FIND(" ",Antibiotics[[#This Row],[Antibiotics last six months '#: Drug]])-1)</f>
        <v>#VALUE!</v>
      </c>
      <c r="O1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98" s="1" t="e">
        <f>Antibiotics[[#This Row],[Patient Count]]/Antibiotics[[#This Row],[Column2]]*1000</f>
        <v>#DIV/0!</v>
      </c>
      <c r="Q1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98" s="1" t="str">
        <f>IF(Antibiotics[[#This Row],[COPD '#: Patient ID]]&gt;0,"Y","N")</f>
        <v>N</v>
      </c>
    </row>
    <row r="199" spans="12:18" x14ac:dyDescent="0.25">
      <c r="L199">
        <f>Antibiotics[[#This Row],[Antibiotics last six months '#: Event done at]]</f>
        <v>0</v>
      </c>
      <c r="M199">
        <f>Antibiotics[[#This Row],[Antibiotics last six months '#: Event done by]]</f>
        <v>0</v>
      </c>
      <c r="N199" t="e">
        <f>LEFT(Antibiotics[[#This Row],[Antibiotics last six months '#: Drug]], FIND(" ",Antibiotics[[#This Row],[Antibiotics last six months '#: Drug]])-1)</f>
        <v>#VALUE!</v>
      </c>
      <c r="O1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99" s="1" t="e">
        <f>Antibiotics[[#This Row],[Patient Count]]/Antibiotics[[#This Row],[Column2]]*1000</f>
        <v>#DIV/0!</v>
      </c>
      <c r="Q1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99" s="1" t="str">
        <f>IF(Antibiotics[[#This Row],[COPD '#: Patient ID]]&gt;0,"Y","N")</f>
        <v>N</v>
      </c>
    </row>
    <row r="200" spans="12:18" x14ac:dyDescent="0.25">
      <c r="L200">
        <f>Antibiotics[[#This Row],[Antibiotics last six months '#: Event done at]]</f>
        <v>0</v>
      </c>
      <c r="M200">
        <f>Antibiotics[[#This Row],[Antibiotics last six months '#: Event done by]]</f>
        <v>0</v>
      </c>
      <c r="N200" t="e">
        <f>LEFT(Antibiotics[[#This Row],[Antibiotics last six months '#: Drug]], FIND(" ",Antibiotics[[#This Row],[Antibiotics last six months '#: Drug]])-1)</f>
        <v>#VALUE!</v>
      </c>
      <c r="O2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00" s="1" t="e">
        <f>Antibiotics[[#This Row],[Patient Count]]/Antibiotics[[#This Row],[Column2]]*1000</f>
        <v>#DIV/0!</v>
      </c>
      <c r="Q2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00" s="1" t="str">
        <f>IF(Antibiotics[[#This Row],[COPD '#: Patient ID]]&gt;0,"Y","N")</f>
        <v>N</v>
      </c>
    </row>
    <row r="201" spans="12:18" x14ac:dyDescent="0.25">
      <c r="L201">
        <f>Antibiotics[[#This Row],[Antibiotics last six months '#: Event done at]]</f>
        <v>0</v>
      </c>
      <c r="M201">
        <f>Antibiotics[[#This Row],[Antibiotics last six months '#: Event done by]]</f>
        <v>0</v>
      </c>
      <c r="N201" t="e">
        <f>LEFT(Antibiotics[[#This Row],[Antibiotics last six months '#: Drug]], FIND(" ",Antibiotics[[#This Row],[Antibiotics last six months '#: Drug]])-1)</f>
        <v>#VALUE!</v>
      </c>
      <c r="O2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01" s="1" t="e">
        <f>Antibiotics[[#This Row],[Patient Count]]/Antibiotics[[#This Row],[Column2]]*1000</f>
        <v>#DIV/0!</v>
      </c>
      <c r="Q2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01" s="1" t="str">
        <f>IF(Antibiotics[[#This Row],[COPD '#: Patient ID]]&gt;0,"Y","N")</f>
        <v>N</v>
      </c>
    </row>
    <row r="202" spans="12:18" x14ac:dyDescent="0.25">
      <c r="L202">
        <f>Antibiotics[[#This Row],[Antibiotics last six months '#: Event done at]]</f>
        <v>0</v>
      </c>
      <c r="M202">
        <f>Antibiotics[[#This Row],[Antibiotics last six months '#: Event done by]]</f>
        <v>0</v>
      </c>
      <c r="N202" t="e">
        <f>LEFT(Antibiotics[[#This Row],[Antibiotics last six months '#: Drug]], FIND(" ",Antibiotics[[#This Row],[Antibiotics last six months '#: Drug]])-1)</f>
        <v>#VALUE!</v>
      </c>
      <c r="O2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02" s="1" t="e">
        <f>Antibiotics[[#This Row],[Patient Count]]/Antibiotics[[#This Row],[Column2]]*1000</f>
        <v>#DIV/0!</v>
      </c>
      <c r="Q2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02" s="1" t="str">
        <f>IF(Antibiotics[[#This Row],[COPD '#: Patient ID]]&gt;0,"Y","N")</f>
        <v>N</v>
      </c>
    </row>
    <row r="203" spans="12:18" x14ac:dyDescent="0.25">
      <c r="L203">
        <f>Antibiotics[[#This Row],[Antibiotics last six months '#: Event done at]]</f>
        <v>0</v>
      </c>
      <c r="M203">
        <f>Antibiotics[[#This Row],[Antibiotics last six months '#: Event done by]]</f>
        <v>0</v>
      </c>
      <c r="N203" t="e">
        <f>LEFT(Antibiotics[[#This Row],[Antibiotics last six months '#: Drug]], FIND(" ",Antibiotics[[#This Row],[Antibiotics last six months '#: Drug]])-1)</f>
        <v>#VALUE!</v>
      </c>
      <c r="O2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03" s="1" t="e">
        <f>Antibiotics[[#This Row],[Patient Count]]/Antibiotics[[#This Row],[Column2]]*1000</f>
        <v>#DIV/0!</v>
      </c>
      <c r="Q2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03" s="1" t="str">
        <f>IF(Antibiotics[[#This Row],[COPD '#: Patient ID]]&gt;0,"Y","N")</f>
        <v>N</v>
      </c>
    </row>
    <row r="204" spans="12:18" x14ac:dyDescent="0.25">
      <c r="L204">
        <f>Antibiotics[[#This Row],[Antibiotics last six months '#: Event done at]]</f>
        <v>0</v>
      </c>
      <c r="M204">
        <f>Antibiotics[[#This Row],[Antibiotics last six months '#: Event done by]]</f>
        <v>0</v>
      </c>
      <c r="N204" t="e">
        <f>LEFT(Antibiotics[[#This Row],[Antibiotics last six months '#: Drug]], FIND(" ",Antibiotics[[#This Row],[Antibiotics last six months '#: Drug]])-1)</f>
        <v>#VALUE!</v>
      </c>
      <c r="O2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04" s="1" t="e">
        <f>Antibiotics[[#This Row],[Patient Count]]/Antibiotics[[#This Row],[Column2]]*1000</f>
        <v>#DIV/0!</v>
      </c>
      <c r="Q2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04" s="1" t="str">
        <f>IF(Antibiotics[[#This Row],[COPD '#: Patient ID]]&gt;0,"Y","N")</f>
        <v>N</v>
      </c>
    </row>
    <row r="205" spans="12:18" x14ac:dyDescent="0.25">
      <c r="L205">
        <f>Antibiotics[[#This Row],[Antibiotics last six months '#: Event done at]]</f>
        <v>0</v>
      </c>
      <c r="M205">
        <f>Antibiotics[[#This Row],[Antibiotics last six months '#: Event done by]]</f>
        <v>0</v>
      </c>
      <c r="N205" t="e">
        <f>LEFT(Antibiotics[[#This Row],[Antibiotics last six months '#: Drug]], FIND(" ",Antibiotics[[#This Row],[Antibiotics last six months '#: Drug]])-1)</f>
        <v>#VALUE!</v>
      </c>
      <c r="O2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05" s="1" t="e">
        <f>Antibiotics[[#This Row],[Patient Count]]/Antibiotics[[#This Row],[Column2]]*1000</f>
        <v>#DIV/0!</v>
      </c>
      <c r="Q2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05" s="1" t="str">
        <f>IF(Antibiotics[[#This Row],[COPD '#: Patient ID]]&gt;0,"Y","N")</f>
        <v>N</v>
      </c>
    </row>
    <row r="206" spans="12:18" x14ac:dyDescent="0.25">
      <c r="L206">
        <f>Antibiotics[[#This Row],[Antibiotics last six months '#: Event done at]]</f>
        <v>0</v>
      </c>
      <c r="M206">
        <f>Antibiotics[[#This Row],[Antibiotics last six months '#: Event done by]]</f>
        <v>0</v>
      </c>
      <c r="N206" t="e">
        <f>LEFT(Antibiotics[[#This Row],[Antibiotics last six months '#: Drug]], FIND(" ",Antibiotics[[#This Row],[Antibiotics last six months '#: Drug]])-1)</f>
        <v>#VALUE!</v>
      </c>
      <c r="O2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06" s="1" t="e">
        <f>Antibiotics[[#This Row],[Patient Count]]/Antibiotics[[#This Row],[Column2]]*1000</f>
        <v>#DIV/0!</v>
      </c>
      <c r="Q2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06" s="1" t="str">
        <f>IF(Antibiotics[[#This Row],[COPD '#: Patient ID]]&gt;0,"Y","N")</f>
        <v>N</v>
      </c>
    </row>
    <row r="207" spans="12:18" x14ac:dyDescent="0.25">
      <c r="L207">
        <f>Antibiotics[[#This Row],[Antibiotics last six months '#: Event done at]]</f>
        <v>0</v>
      </c>
      <c r="M207">
        <f>Antibiotics[[#This Row],[Antibiotics last six months '#: Event done by]]</f>
        <v>0</v>
      </c>
      <c r="N207" t="e">
        <f>LEFT(Antibiotics[[#This Row],[Antibiotics last six months '#: Drug]], FIND(" ",Antibiotics[[#This Row],[Antibiotics last six months '#: Drug]])-1)</f>
        <v>#VALUE!</v>
      </c>
      <c r="O2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07" s="1" t="e">
        <f>Antibiotics[[#This Row],[Patient Count]]/Antibiotics[[#This Row],[Column2]]*1000</f>
        <v>#DIV/0!</v>
      </c>
      <c r="Q2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07" s="1" t="str">
        <f>IF(Antibiotics[[#This Row],[COPD '#: Patient ID]]&gt;0,"Y","N")</f>
        <v>N</v>
      </c>
    </row>
    <row r="208" spans="12:18" x14ac:dyDescent="0.25">
      <c r="L208">
        <f>Antibiotics[[#This Row],[Antibiotics last six months '#: Event done at]]</f>
        <v>0</v>
      </c>
      <c r="M208">
        <f>Antibiotics[[#This Row],[Antibiotics last six months '#: Event done by]]</f>
        <v>0</v>
      </c>
      <c r="N208" t="e">
        <f>LEFT(Antibiotics[[#This Row],[Antibiotics last six months '#: Drug]], FIND(" ",Antibiotics[[#This Row],[Antibiotics last six months '#: Drug]])-1)</f>
        <v>#VALUE!</v>
      </c>
      <c r="O2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08" s="1" t="e">
        <f>Antibiotics[[#This Row],[Patient Count]]/Antibiotics[[#This Row],[Column2]]*1000</f>
        <v>#DIV/0!</v>
      </c>
      <c r="Q2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08" s="1" t="str">
        <f>IF(Antibiotics[[#This Row],[COPD '#: Patient ID]]&gt;0,"Y","N")</f>
        <v>N</v>
      </c>
    </row>
    <row r="209" spans="12:18" x14ac:dyDescent="0.25">
      <c r="L209">
        <f>Antibiotics[[#This Row],[Antibiotics last six months '#: Event done at]]</f>
        <v>0</v>
      </c>
      <c r="M209">
        <f>Antibiotics[[#This Row],[Antibiotics last six months '#: Event done by]]</f>
        <v>0</v>
      </c>
      <c r="N209" t="e">
        <f>LEFT(Antibiotics[[#This Row],[Antibiotics last six months '#: Drug]], FIND(" ",Antibiotics[[#This Row],[Antibiotics last six months '#: Drug]])-1)</f>
        <v>#VALUE!</v>
      </c>
      <c r="O2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09" s="1" t="e">
        <f>Antibiotics[[#This Row],[Patient Count]]/Antibiotics[[#This Row],[Column2]]*1000</f>
        <v>#DIV/0!</v>
      </c>
      <c r="Q2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09" s="1" t="str">
        <f>IF(Antibiotics[[#This Row],[COPD '#: Patient ID]]&gt;0,"Y","N")</f>
        <v>N</v>
      </c>
    </row>
    <row r="210" spans="12:18" x14ac:dyDescent="0.25">
      <c r="L210">
        <f>Antibiotics[[#This Row],[Antibiotics last six months '#: Event done at]]</f>
        <v>0</v>
      </c>
      <c r="M210">
        <f>Antibiotics[[#This Row],[Antibiotics last six months '#: Event done by]]</f>
        <v>0</v>
      </c>
      <c r="N210" t="e">
        <f>LEFT(Antibiotics[[#This Row],[Antibiotics last six months '#: Drug]], FIND(" ",Antibiotics[[#This Row],[Antibiotics last six months '#: Drug]])-1)</f>
        <v>#VALUE!</v>
      </c>
      <c r="O2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10" s="1" t="e">
        <f>Antibiotics[[#This Row],[Patient Count]]/Antibiotics[[#This Row],[Column2]]*1000</f>
        <v>#DIV/0!</v>
      </c>
      <c r="Q2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10" s="1" t="str">
        <f>IF(Antibiotics[[#This Row],[COPD '#: Patient ID]]&gt;0,"Y","N")</f>
        <v>N</v>
      </c>
    </row>
    <row r="211" spans="12:18" x14ac:dyDescent="0.25">
      <c r="L211">
        <f>Antibiotics[[#This Row],[Antibiotics last six months '#: Event done at]]</f>
        <v>0</v>
      </c>
      <c r="M211">
        <f>Antibiotics[[#This Row],[Antibiotics last six months '#: Event done by]]</f>
        <v>0</v>
      </c>
      <c r="N211" t="e">
        <f>LEFT(Antibiotics[[#This Row],[Antibiotics last six months '#: Drug]], FIND(" ",Antibiotics[[#This Row],[Antibiotics last six months '#: Drug]])-1)</f>
        <v>#VALUE!</v>
      </c>
      <c r="O2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11" s="1" t="e">
        <f>Antibiotics[[#This Row],[Patient Count]]/Antibiotics[[#This Row],[Column2]]*1000</f>
        <v>#DIV/0!</v>
      </c>
      <c r="Q2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11" s="1" t="str">
        <f>IF(Antibiotics[[#This Row],[COPD '#: Patient ID]]&gt;0,"Y","N")</f>
        <v>N</v>
      </c>
    </row>
    <row r="212" spans="12:18" x14ac:dyDescent="0.25">
      <c r="L212">
        <f>Antibiotics[[#This Row],[Antibiotics last six months '#: Event done at]]</f>
        <v>0</v>
      </c>
      <c r="M212">
        <f>Antibiotics[[#This Row],[Antibiotics last six months '#: Event done by]]</f>
        <v>0</v>
      </c>
      <c r="N212" t="e">
        <f>LEFT(Antibiotics[[#This Row],[Antibiotics last six months '#: Drug]], FIND(" ",Antibiotics[[#This Row],[Antibiotics last six months '#: Drug]])-1)</f>
        <v>#VALUE!</v>
      </c>
      <c r="O2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12" s="1" t="e">
        <f>Antibiotics[[#This Row],[Patient Count]]/Antibiotics[[#This Row],[Column2]]*1000</f>
        <v>#DIV/0!</v>
      </c>
      <c r="Q2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12" s="1" t="str">
        <f>IF(Antibiotics[[#This Row],[COPD '#: Patient ID]]&gt;0,"Y","N")</f>
        <v>N</v>
      </c>
    </row>
    <row r="213" spans="12:18" x14ac:dyDescent="0.25">
      <c r="L213">
        <f>Antibiotics[[#This Row],[Antibiotics last six months '#: Event done at]]</f>
        <v>0</v>
      </c>
      <c r="M213">
        <f>Antibiotics[[#This Row],[Antibiotics last six months '#: Event done by]]</f>
        <v>0</v>
      </c>
      <c r="N213" t="e">
        <f>LEFT(Antibiotics[[#This Row],[Antibiotics last six months '#: Drug]], FIND(" ",Antibiotics[[#This Row],[Antibiotics last six months '#: Drug]])-1)</f>
        <v>#VALUE!</v>
      </c>
      <c r="O2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13" s="1" t="e">
        <f>Antibiotics[[#This Row],[Patient Count]]/Antibiotics[[#This Row],[Column2]]*1000</f>
        <v>#DIV/0!</v>
      </c>
      <c r="Q2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13" s="1" t="str">
        <f>IF(Antibiotics[[#This Row],[COPD '#: Patient ID]]&gt;0,"Y","N")</f>
        <v>N</v>
      </c>
    </row>
    <row r="214" spans="12:18" x14ac:dyDescent="0.25">
      <c r="L214">
        <f>Antibiotics[[#This Row],[Antibiotics last six months '#: Event done at]]</f>
        <v>0</v>
      </c>
      <c r="M214">
        <f>Antibiotics[[#This Row],[Antibiotics last six months '#: Event done by]]</f>
        <v>0</v>
      </c>
      <c r="N214" t="e">
        <f>LEFT(Antibiotics[[#This Row],[Antibiotics last six months '#: Drug]], FIND(" ",Antibiotics[[#This Row],[Antibiotics last six months '#: Drug]])-1)</f>
        <v>#VALUE!</v>
      </c>
      <c r="O2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14" s="1" t="e">
        <f>Antibiotics[[#This Row],[Patient Count]]/Antibiotics[[#This Row],[Column2]]*1000</f>
        <v>#DIV/0!</v>
      </c>
      <c r="Q2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14" s="1" t="str">
        <f>IF(Antibiotics[[#This Row],[COPD '#: Patient ID]]&gt;0,"Y","N")</f>
        <v>N</v>
      </c>
    </row>
    <row r="215" spans="12:18" x14ac:dyDescent="0.25">
      <c r="L215">
        <f>Antibiotics[[#This Row],[Antibiotics last six months '#: Event done at]]</f>
        <v>0</v>
      </c>
      <c r="M215">
        <f>Antibiotics[[#This Row],[Antibiotics last six months '#: Event done by]]</f>
        <v>0</v>
      </c>
      <c r="N215" t="e">
        <f>LEFT(Antibiotics[[#This Row],[Antibiotics last six months '#: Drug]], FIND(" ",Antibiotics[[#This Row],[Antibiotics last six months '#: Drug]])-1)</f>
        <v>#VALUE!</v>
      </c>
      <c r="O2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15" s="1" t="e">
        <f>Antibiotics[[#This Row],[Patient Count]]/Antibiotics[[#This Row],[Column2]]*1000</f>
        <v>#DIV/0!</v>
      </c>
      <c r="Q2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15" s="1" t="str">
        <f>IF(Antibiotics[[#This Row],[COPD '#: Patient ID]]&gt;0,"Y","N")</f>
        <v>N</v>
      </c>
    </row>
    <row r="216" spans="12:18" x14ac:dyDescent="0.25">
      <c r="L216">
        <f>Antibiotics[[#This Row],[Antibiotics last six months '#: Event done at]]</f>
        <v>0</v>
      </c>
      <c r="M216">
        <f>Antibiotics[[#This Row],[Antibiotics last six months '#: Event done by]]</f>
        <v>0</v>
      </c>
      <c r="N216" t="e">
        <f>LEFT(Antibiotics[[#This Row],[Antibiotics last six months '#: Drug]], FIND(" ",Antibiotics[[#This Row],[Antibiotics last six months '#: Drug]])-1)</f>
        <v>#VALUE!</v>
      </c>
      <c r="O2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16" s="1" t="e">
        <f>Antibiotics[[#This Row],[Patient Count]]/Antibiotics[[#This Row],[Column2]]*1000</f>
        <v>#DIV/0!</v>
      </c>
      <c r="Q2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16" s="1" t="str">
        <f>IF(Antibiotics[[#This Row],[COPD '#: Patient ID]]&gt;0,"Y","N")</f>
        <v>N</v>
      </c>
    </row>
    <row r="217" spans="12:18" x14ac:dyDescent="0.25">
      <c r="L217">
        <f>Antibiotics[[#This Row],[Antibiotics last six months '#: Event done at]]</f>
        <v>0</v>
      </c>
      <c r="M217">
        <f>Antibiotics[[#This Row],[Antibiotics last six months '#: Event done by]]</f>
        <v>0</v>
      </c>
      <c r="N217" t="e">
        <f>LEFT(Antibiotics[[#This Row],[Antibiotics last six months '#: Drug]], FIND(" ",Antibiotics[[#This Row],[Antibiotics last six months '#: Drug]])-1)</f>
        <v>#VALUE!</v>
      </c>
      <c r="O2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17" s="1" t="e">
        <f>Antibiotics[[#This Row],[Patient Count]]/Antibiotics[[#This Row],[Column2]]*1000</f>
        <v>#DIV/0!</v>
      </c>
      <c r="Q2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17" s="1" t="str">
        <f>IF(Antibiotics[[#This Row],[COPD '#: Patient ID]]&gt;0,"Y","N")</f>
        <v>N</v>
      </c>
    </row>
    <row r="218" spans="12:18" x14ac:dyDescent="0.25">
      <c r="L218">
        <f>Antibiotics[[#This Row],[Antibiotics last six months '#: Event done at]]</f>
        <v>0</v>
      </c>
      <c r="M218">
        <f>Antibiotics[[#This Row],[Antibiotics last six months '#: Event done by]]</f>
        <v>0</v>
      </c>
      <c r="N218" t="e">
        <f>LEFT(Antibiotics[[#This Row],[Antibiotics last six months '#: Drug]], FIND(" ",Antibiotics[[#This Row],[Antibiotics last six months '#: Drug]])-1)</f>
        <v>#VALUE!</v>
      </c>
      <c r="O2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18" s="1" t="e">
        <f>Antibiotics[[#This Row],[Patient Count]]/Antibiotics[[#This Row],[Column2]]*1000</f>
        <v>#DIV/0!</v>
      </c>
      <c r="Q2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18" s="1" t="str">
        <f>IF(Antibiotics[[#This Row],[COPD '#: Patient ID]]&gt;0,"Y","N")</f>
        <v>N</v>
      </c>
    </row>
    <row r="219" spans="12:18" x14ac:dyDescent="0.25">
      <c r="L219">
        <f>Antibiotics[[#This Row],[Antibiotics last six months '#: Event done at]]</f>
        <v>0</v>
      </c>
      <c r="M219">
        <f>Antibiotics[[#This Row],[Antibiotics last six months '#: Event done by]]</f>
        <v>0</v>
      </c>
      <c r="N219" t="e">
        <f>LEFT(Antibiotics[[#This Row],[Antibiotics last six months '#: Drug]], FIND(" ",Antibiotics[[#This Row],[Antibiotics last six months '#: Drug]])-1)</f>
        <v>#VALUE!</v>
      </c>
      <c r="O2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19" s="1" t="e">
        <f>Antibiotics[[#This Row],[Patient Count]]/Antibiotics[[#This Row],[Column2]]*1000</f>
        <v>#DIV/0!</v>
      </c>
      <c r="Q2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19" s="1" t="str">
        <f>IF(Antibiotics[[#This Row],[COPD '#: Patient ID]]&gt;0,"Y","N")</f>
        <v>N</v>
      </c>
    </row>
    <row r="220" spans="12:18" x14ac:dyDescent="0.25">
      <c r="L220">
        <f>Antibiotics[[#This Row],[Antibiotics last six months '#: Event done at]]</f>
        <v>0</v>
      </c>
      <c r="M220">
        <f>Antibiotics[[#This Row],[Antibiotics last six months '#: Event done by]]</f>
        <v>0</v>
      </c>
      <c r="N220" t="e">
        <f>LEFT(Antibiotics[[#This Row],[Antibiotics last six months '#: Drug]], FIND(" ",Antibiotics[[#This Row],[Antibiotics last six months '#: Drug]])-1)</f>
        <v>#VALUE!</v>
      </c>
      <c r="O2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20" s="1" t="e">
        <f>Antibiotics[[#This Row],[Patient Count]]/Antibiotics[[#This Row],[Column2]]*1000</f>
        <v>#DIV/0!</v>
      </c>
      <c r="Q2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20" s="1" t="str">
        <f>IF(Antibiotics[[#This Row],[COPD '#: Patient ID]]&gt;0,"Y","N")</f>
        <v>N</v>
      </c>
    </row>
    <row r="221" spans="12:18" x14ac:dyDescent="0.25">
      <c r="L221">
        <f>Antibiotics[[#This Row],[Antibiotics last six months '#: Event done at]]</f>
        <v>0</v>
      </c>
      <c r="M221">
        <f>Antibiotics[[#This Row],[Antibiotics last six months '#: Event done by]]</f>
        <v>0</v>
      </c>
      <c r="N221" t="e">
        <f>LEFT(Antibiotics[[#This Row],[Antibiotics last six months '#: Drug]], FIND(" ",Antibiotics[[#This Row],[Antibiotics last six months '#: Drug]])-1)</f>
        <v>#VALUE!</v>
      </c>
      <c r="O2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21" s="1" t="e">
        <f>Antibiotics[[#This Row],[Patient Count]]/Antibiotics[[#This Row],[Column2]]*1000</f>
        <v>#DIV/0!</v>
      </c>
      <c r="Q2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21" s="1" t="str">
        <f>IF(Antibiotics[[#This Row],[COPD '#: Patient ID]]&gt;0,"Y","N")</f>
        <v>N</v>
      </c>
    </row>
    <row r="222" spans="12:18" x14ac:dyDescent="0.25">
      <c r="L222">
        <f>Antibiotics[[#This Row],[Antibiotics last six months '#: Event done at]]</f>
        <v>0</v>
      </c>
      <c r="M222">
        <f>Antibiotics[[#This Row],[Antibiotics last six months '#: Event done by]]</f>
        <v>0</v>
      </c>
      <c r="N222" t="e">
        <f>LEFT(Antibiotics[[#This Row],[Antibiotics last six months '#: Drug]], FIND(" ",Antibiotics[[#This Row],[Antibiotics last six months '#: Drug]])-1)</f>
        <v>#VALUE!</v>
      </c>
      <c r="O2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22" s="1" t="e">
        <f>Antibiotics[[#This Row],[Patient Count]]/Antibiotics[[#This Row],[Column2]]*1000</f>
        <v>#DIV/0!</v>
      </c>
      <c r="Q2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22" s="1" t="str">
        <f>IF(Antibiotics[[#This Row],[COPD '#: Patient ID]]&gt;0,"Y","N")</f>
        <v>N</v>
      </c>
    </row>
    <row r="223" spans="12:18" x14ac:dyDescent="0.25">
      <c r="L223">
        <f>Antibiotics[[#This Row],[Antibiotics last six months '#: Event done at]]</f>
        <v>0</v>
      </c>
      <c r="M223">
        <f>Antibiotics[[#This Row],[Antibiotics last six months '#: Event done by]]</f>
        <v>0</v>
      </c>
      <c r="N223" t="e">
        <f>LEFT(Antibiotics[[#This Row],[Antibiotics last six months '#: Drug]], FIND(" ",Antibiotics[[#This Row],[Antibiotics last six months '#: Drug]])-1)</f>
        <v>#VALUE!</v>
      </c>
      <c r="O2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23" s="1" t="e">
        <f>Antibiotics[[#This Row],[Patient Count]]/Antibiotics[[#This Row],[Column2]]*1000</f>
        <v>#DIV/0!</v>
      </c>
      <c r="Q2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23" s="1" t="str">
        <f>IF(Antibiotics[[#This Row],[COPD '#: Patient ID]]&gt;0,"Y","N")</f>
        <v>N</v>
      </c>
    </row>
    <row r="224" spans="12:18" x14ac:dyDescent="0.25">
      <c r="L224">
        <f>Antibiotics[[#This Row],[Antibiotics last six months '#: Event done at]]</f>
        <v>0</v>
      </c>
      <c r="M224">
        <f>Antibiotics[[#This Row],[Antibiotics last six months '#: Event done by]]</f>
        <v>0</v>
      </c>
      <c r="N224" t="e">
        <f>LEFT(Antibiotics[[#This Row],[Antibiotics last six months '#: Drug]], FIND(" ",Antibiotics[[#This Row],[Antibiotics last six months '#: Drug]])-1)</f>
        <v>#VALUE!</v>
      </c>
      <c r="O2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24" s="1" t="e">
        <f>Antibiotics[[#This Row],[Patient Count]]/Antibiotics[[#This Row],[Column2]]*1000</f>
        <v>#DIV/0!</v>
      </c>
      <c r="Q2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24" s="1" t="str">
        <f>IF(Antibiotics[[#This Row],[COPD '#: Patient ID]]&gt;0,"Y","N")</f>
        <v>N</v>
      </c>
    </row>
    <row r="225" spans="12:18" x14ac:dyDescent="0.25">
      <c r="L225">
        <f>Antibiotics[[#This Row],[Antibiotics last six months '#: Event done at]]</f>
        <v>0</v>
      </c>
      <c r="M225">
        <f>Antibiotics[[#This Row],[Antibiotics last six months '#: Event done by]]</f>
        <v>0</v>
      </c>
      <c r="N225" t="e">
        <f>LEFT(Antibiotics[[#This Row],[Antibiotics last six months '#: Drug]], FIND(" ",Antibiotics[[#This Row],[Antibiotics last six months '#: Drug]])-1)</f>
        <v>#VALUE!</v>
      </c>
      <c r="O2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25" s="1" t="e">
        <f>Antibiotics[[#This Row],[Patient Count]]/Antibiotics[[#This Row],[Column2]]*1000</f>
        <v>#DIV/0!</v>
      </c>
      <c r="Q2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25" s="1" t="str">
        <f>IF(Antibiotics[[#This Row],[COPD '#: Patient ID]]&gt;0,"Y","N")</f>
        <v>N</v>
      </c>
    </row>
    <row r="226" spans="12:18" x14ac:dyDescent="0.25">
      <c r="L226">
        <f>Antibiotics[[#This Row],[Antibiotics last six months '#: Event done at]]</f>
        <v>0</v>
      </c>
      <c r="M226">
        <f>Antibiotics[[#This Row],[Antibiotics last six months '#: Event done by]]</f>
        <v>0</v>
      </c>
      <c r="N226" t="e">
        <f>LEFT(Antibiotics[[#This Row],[Antibiotics last six months '#: Drug]], FIND(" ",Antibiotics[[#This Row],[Antibiotics last six months '#: Drug]])-1)</f>
        <v>#VALUE!</v>
      </c>
      <c r="O2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26" s="1" t="e">
        <f>Antibiotics[[#This Row],[Patient Count]]/Antibiotics[[#This Row],[Column2]]*1000</f>
        <v>#DIV/0!</v>
      </c>
      <c r="Q2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26" s="1" t="str">
        <f>IF(Antibiotics[[#This Row],[COPD '#: Patient ID]]&gt;0,"Y","N")</f>
        <v>N</v>
      </c>
    </row>
    <row r="227" spans="12:18" x14ac:dyDescent="0.25">
      <c r="L227">
        <f>Antibiotics[[#This Row],[Antibiotics last six months '#: Event done at]]</f>
        <v>0</v>
      </c>
      <c r="M227">
        <f>Antibiotics[[#This Row],[Antibiotics last six months '#: Event done by]]</f>
        <v>0</v>
      </c>
      <c r="N227" t="e">
        <f>LEFT(Antibiotics[[#This Row],[Antibiotics last six months '#: Drug]], FIND(" ",Antibiotics[[#This Row],[Antibiotics last six months '#: Drug]])-1)</f>
        <v>#VALUE!</v>
      </c>
      <c r="O2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27" s="1" t="e">
        <f>Antibiotics[[#This Row],[Patient Count]]/Antibiotics[[#This Row],[Column2]]*1000</f>
        <v>#DIV/0!</v>
      </c>
      <c r="Q2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27" s="1" t="str">
        <f>IF(Antibiotics[[#This Row],[COPD '#: Patient ID]]&gt;0,"Y","N")</f>
        <v>N</v>
      </c>
    </row>
    <row r="228" spans="12:18" x14ac:dyDescent="0.25">
      <c r="L228">
        <f>Antibiotics[[#This Row],[Antibiotics last six months '#: Event done at]]</f>
        <v>0</v>
      </c>
      <c r="M228">
        <f>Antibiotics[[#This Row],[Antibiotics last six months '#: Event done by]]</f>
        <v>0</v>
      </c>
      <c r="N228" t="e">
        <f>LEFT(Antibiotics[[#This Row],[Antibiotics last six months '#: Drug]], FIND(" ",Antibiotics[[#This Row],[Antibiotics last six months '#: Drug]])-1)</f>
        <v>#VALUE!</v>
      </c>
      <c r="O2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28" s="1" t="e">
        <f>Antibiotics[[#This Row],[Patient Count]]/Antibiotics[[#This Row],[Column2]]*1000</f>
        <v>#DIV/0!</v>
      </c>
      <c r="Q2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28" s="1" t="str">
        <f>IF(Antibiotics[[#This Row],[COPD '#: Patient ID]]&gt;0,"Y","N")</f>
        <v>N</v>
      </c>
    </row>
    <row r="229" spans="12:18" x14ac:dyDescent="0.25">
      <c r="L229">
        <f>Antibiotics[[#This Row],[Antibiotics last six months '#: Event done at]]</f>
        <v>0</v>
      </c>
      <c r="M229">
        <f>Antibiotics[[#This Row],[Antibiotics last six months '#: Event done by]]</f>
        <v>0</v>
      </c>
      <c r="N229" t="e">
        <f>LEFT(Antibiotics[[#This Row],[Antibiotics last six months '#: Drug]], FIND(" ",Antibiotics[[#This Row],[Antibiotics last six months '#: Drug]])-1)</f>
        <v>#VALUE!</v>
      </c>
      <c r="O2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29" s="1" t="e">
        <f>Antibiotics[[#This Row],[Patient Count]]/Antibiotics[[#This Row],[Column2]]*1000</f>
        <v>#DIV/0!</v>
      </c>
      <c r="Q2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29" s="1" t="str">
        <f>IF(Antibiotics[[#This Row],[COPD '#: Patient ID]]&gt;0,"Y","N")</f>
        <v>N</v>
      </c>
    </row>
    <row r="230" spans="12:18" x14ac:dyDescent="0.25">
      <c r="L230">
        <f>Antibiotics[[#This Row],[Antibiotics last six months '#: Event done at]]</f>
        <v>0</v>
      </c>
      <c r="M230">
        <f>Antibiotics[[#This Row],[Antibiotics last six months '#: Event done by]]</f>
        <v>0</v>
      </c>
      <c r="N230" t="e">
        <f>LEFT(Antibiotics[[#This Row],[Antibiotics last six months '#: Drug]], FIND(" ",Antibiotics[[#This Row],[Antibiotics last six months '#: Drug]])-1)</f>
        <v>#VALUE!</v>
      </c>
      <c r="O2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30" s="1" t="e">
        <f>Antibiotics[[#This Row],[Patient Count]]/Antibiotics[[#This Row],[Column2]]*1000</f>
        <v>#DIV/0!</v>
      </c>
      <c r="Q2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30" s="1" t="str">
        <f>IF(Antibiotics[[#This Row],[COPD '#: Patient ID]]&gt;0,"Y","N")</f>
        <v>N</v>
      </c>
    </row>
    <row r="231" spans="12:18" x14ac:dyDescent="0.25">
      <c r="L231">
        <f>Antibiotics[[#This Row],[Antibiotics last six months '#: Event done at]]</f>
        <v>0</v>
      </c>
      <c r="M231">
        <f>Antibiotics[[#This Row],[Antibiotics last six months '#: Event done by]]</f>
        <v>0</v>
      </c>
      <c r="N231" t="e">
        <f>LEFT(Antibiotics[[#This Row],[Antibiotics last six months '#: Drug]], FIND(" ",Antibiotics[[#This Row],[Antibiotics last six months '#: Drug]])-1)</f>
        <v>#VALUE!</v>
      </c>
      <c r="O2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31" s="1" t="e">
        <f>Antibiotics[[#This Row],[Patient Count]]/Antibiotics[[#This Row],[Column2]]*1000</f>
        <v>#DIV/0!</v>
      </c>
      <c r="Q2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31" s="1" t="str">
        <f>IF(Antibiotics[[#This Row],[COPD '#: Patient ID]]&gt;0,"Y","N")</f>
        <v>N</v>
      </c>
    </row>
    <row r="232" spans="12:18" x14ac:dyDescent="0.25">
      <c r="L232">
        <f>Antibiotics[[#This Row],[Antibiotics last six months '#: Event done at]]</f>
        <v>0</v>
      </c>
      <c r="M232">
        <f>Antibiotics[[#This Row],[Antibiotics last six months '#: Event done by]]</f>
        <v>0</v>
      </c>
      <c r="N232" t="e">
        <f>LEFT(Antibiotics[[#This Row],[Antibiotics last six months '#: Drug]], FIND(" ",Antibiotics[[#This Row],[Antibiotics last six months '#: Drug]])-1)</f>
        <v>#VALUE!</v>
      </c>
      <c r="O2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32" s="1" t="e">
        <f>Antibiotics[[#This Row],[Patient Count]]/Antibiotics[[#This Row],[Column2]]*1000</f>
        <v>#DIV/0!</v>
      </c>
      <c r="Q2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32" s="1" t="str">
        <f>IF(Antibiotics[[#This Row],[COPD '#: Patient ID]]&gt;0,"Y","N")</f>
        <v>N</v>
      </c>
    </row>
    <row r="233" spans="12:18" x14ac:dyDescent="0.25">
      <c r="L233">
        <f>Antibiotics[[#This Row],[Antibiotics last six months '#: Event done at]]</f>
        <v>0</v>
      </c>
      <c r="M233">
        <f>Antibiotics[[#This Row],[Antibiotics last six months '#: Event done by]]</f>
        <v>0</v>
      </c>
      <c r="N233" t="e">
        <f>LEFT(Antibiotics[[#This Row],[Antibiotics last six months '#: Drug]], FIND(" ",Antibiotics[[#This Row],[Antibiotics last six months '#: Drug]])-1)</f>
        <v>#VALUE!</v>
      </c>
      <c r="O2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33" s="1" t="e">
        <f>Antibiotics[[#This Row],[Patient Count]]/Antibiotics[[#This Row],[Column2]]*1000</f>
        <v>#DIV/0!</v>
      </c>
      <c r="Q2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33" s="1" t="str">
        <f>IF(Antibiotics[[#This Row],[COPD '#: Patient ID]]&gt;0,"Y","N")</f>
        <v>N</v>
      </c>
    </row>
    <row r="234" spans="12:18" x14ac:dyDescent="0.25">
      <c r="L234">
        <f>Antibiotics[[#This Row],[Antibiotics last six months '#: Event done at]]</f>
        <v>0</v>
      </c>
      <c r="M234">
        <f>Antibiotics[[#This Row],[Antibiotics last six months '#: Event done by]]</f>
        <v>0</v>
      </c>
      <c r="N234" t="e">
        <f>LEFT(Antibiotics[[#This Row],[Antibiotics last six months '#: Drug]], FIND(" ",Antibiotics[[#This Row],[Antibiotics last six months '#: Drug]])-1)</f>
        <v>#VALUE!</v>
      </c>
      <c r="O2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34" s="1" t="e">
        <f>Antibiotics[[#This Row],[Patient Count]]/Antibiotics[[#This Row],[Column2]]*1000</f>
        <v>#DIV/0!</v>
      </c>
      <c r="Q2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34" s="1" t="str">
        <f>IF(Antibiotics[[#This Row],[COPD '#: Patient ID]]&gt;0,"Y","N")</f>
        <v>N</v>
      </c>
    </row>
    <row r="235" spans="12:18" x14ac:dyDescent="0.25">
      <c r="L235">
        <f>Antibiotics[[#This Row],[Antibiotics last six months '#: Event done at]]</f>
        <v>0</v>
      </c>
      <c r="M235">
        <f>Antibiotics[[#This Row],[Antibiotics last six months '#: Event done by]]</f>
        <v>0</v>
      </c>
      <c r="N235" t="e">
        <f>LEFT(Antibiotics[[#This Row],[Antibiotics last six months '#: Drug]], FIND(" ",Antibiotics[[#This Row],[Antibiotics last six months '#: Drug]])-1)</f>
        <v>#VALUE!</v>
      </c>
      <c r="O2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35" s="1" t="e">
        <f>Antibiotics[[#This Row],[Patient Count]]/Antibiotics[[#This Row],[Column2]]*1000</f>
        <v>#DIV/0!</v>
      </c>
      <c r="Q2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35" s="1" t="str">
        <f>IF(Antibiotics[[#This Row],[COPD '#: Patient ID]]&gt;0,"Y","N")</f>
        <v>N</v>
      </c>
    </row>
    <row r="236" spans="12:18" x14ac:dyDescent="0.25">
      <c r="L236">
        <f>Antibiotics[[#This Row],[Antibiotics last six months '#: Event done at]]</f>
        <v>0</v>
      </c>
      <c r="M236">
        <f>Antibiotics[[#This Row],[Antibiotics last six months '#: Event done by]]</f>
        <v>0</v>
      </c>
      <c r="N236" t="e">
        <f>LEFT(Antibiotics[[#This Row],[Antibiotics last six months '#: Drug]], FIND(" ",Antibiotics[[#This Row],[Antibiotics last six months '#: Drug]])-1)</f>
        <v>#VALUE!</v>
      </c>
      <c r="O2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36" s="1" t="e">
        <f>Antibiotics[[#This Row],[Patient Count]]/Antibiotics[[#This Row],[Column2]]*1000</f>
        <v>#DIV/0!</v>
      </c>
      <c r="Q2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36" s="1" t="str">
        <f>IF(Antibiotics[[#This Row],[COPD '#: Patient ID]]&gt;0,"Y","N")</f>
        <v>N</v>
      </c>
    </row>
    <row r="237" spans="12:18" x14ac:dyDescent="0.25">
      <c r="L237">
        <f>Antibiotics[[#This Row],[Antibiotics last six months '#: Event done at]]</f>
        <v>0</v>
      </c>
      <c r="M237">
        <f>Antibiotics[[#This Row],[Antibiotics last six months '#: Event done by]]</f>
        <v>0</v>
      </c>
      <c r="N237" t="e">
        <f>LEFT(Antibiotics[[#This Row],[Antibiotics last six months '#: Drug]], FIND(" ",Antibiotics[[#This Row],[Antibiotics last six months '#: Drug]])-1)</f>
        <v>#VALUE!</v>
      </c>
      <c r="O2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37" s="1" t="e">
        <f>Antibiotics[[#This Row],[Patient Count]]/Antibiotics[[#This Row],[Column2]]*1000</f>
        <v>#DIV/0!</v>
      </c>
      <c r="Q2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37" s="1" t="str">
        <f>IF(Antibiotics[[#This Row],[COPD '#: Patient ID]]&gt;0,"Y","N")</f>
        <v>N</v>
      </c>
    </row>
    <row r="238" spans="12:18" x14ac:dyDescent="0.25">
      <c r="L238">
        <f>Antibiotics[[#This Row],[Antibiotics last six months '#: Event done at]]</f>
        <v>0</v>
      </c>
      <c r="M238">
        <f>Antibiotics[[#This Row],[Antibiotics last six months '#: Event done by]]</f>
        <v>0</v>
      </c>
      <c r="N238" t="e">
        <f>LEFT(Antibiotics[[#This Row],[Antibiotics last six months '#: Drug]], FIND(" ",Antibiotics[[#This Row],[Antibiotics last six months '#: Drug]])-1)</f>
        <v>#VALUE!</v>
      </c>
      <c r="O2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38" s="1" t="e">
        <f>Antibiotics[[#This Row],[Patient Count]]/Antibiotics[[#This Row],[Column2]]*1000</f>
        <v>#DIV/0!</v>
      </c>
      <c r="Q2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38" s="1" t="str">
        <f>IF(Antibiotics[[#This Row],[COPD '#: Patient ID]]&gt;0,"Y","N")</f>
        <v>N</v>
      </c>
    </row>
    <row r="239" spans="12:18" x14ac:dyDescent="0.25">
      <c r="L239">
        <f>Antibiotics[[#This Row],[Antibiotics last six months '#: Event done at]]</f>
        <v>0</v>
      </c>
      <c r="M239">
        <f>Antibiotics[[#This Row],[Antibiotics last six months '#: Event done by]]</f>
        <v>0</v>
      </c>
      <c r="N239" t="e">
        <f>LEFT(Antibiotics[[#This Row],[Antibiotics last six months '#: Drug]], FIND(" ",Antibiotics[[#This Row],[Antibiotics last six months '#: Drug]])-1)</f>
        <v>#VALUE!</v>
      </c>
      <c r="O2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39" s="1" t="e">
        <f>Antibiotics[[#This Row],[Patient Count]]/Antibiotics[[#This Row],[Column2]]*1000</f>
        <v>#DIV/0!</v>
      </c>
      <c r="Q2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39" s="1" t="str">
        <f>IF(Antibiotics[[#This Row],[COPD '#: Patient ID]]&gt;0,"Y","N")</f>
        <v>N</v>
      </c>
    </row>
    <row r="240" spans="12:18" x14ac:dyDescent="0.25">
      <c r="L240">
        <f>Antibiotics[[#This Row],[Antibiotics last six months '#: Event done at]]</f>
        <v>0</v>
      </c>
      <c r="M240">
        <f>Antibiotics[[#This Row],[Antibiotics last six months '#: Event done by]]</f>
        <v>0</v>
      </c>
      <c r="N240" t="e">
        <f>LEFT(Antibiotics[[#This Row],[Antibiotics last six months '#: Drug]], FIND(" ",Antibiotics[[#This Row],[Antibiotics last six months '#: Drug]])-1)</f>
        <v>#VALUE!</v>
      </c>
      <c r="O2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40" s="1" t="e">
        <f>Antibiotics[[#This Row],[Patient Count]]/Antibiotics[[#This Row],[Column2]]*1000</f>
        <v>#DIV/0!</v>
      </c>
      <c r="Q2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40" s="1" t="str">
        <f>IF(Antibiotics[[#This Row],[COPD '#: Patient ID]]&gt;0,"Y","N")</f>
        <v>N</v>
      </c>
    </row>
    <row r="241" spans="12:18" x14ac:dyDescent="0.25">
      <c r="L241">
        <f>Antibiotics[[#This Row],[Antibiotics last six months '#: Event done at]]</f>
        <v>0</v>
      </c>
      <c r="M241">
        <f>Antibiotics[[#This Row],[Antibiotics last six months '#: Event done by]]</f>
        <v>0</v>
      </c>
      <c r="N241" t="e">
        <f>LEFT(Antibiotics[[#This Row],[Antibiotics last six months '#: Drug]], FIND(" ",Antibiotics[[#This Row],[Antibiotics last six months '#: Drug]])-1)</f>
        <v>#VALUE!</v>
      </c>
      <c r="O2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41" s="1" t="e">
        <f>Antibiotics[[#This Row],[Patient Count]]/Antibiotics[[#This Row],[Column2]]*1000</f>
        <v>#DIV/0!</v>
      </c>
      <c r="Q2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41" s="1" t="str">
        <f>IF(Antibiotics[[#This Row],[COPD '#: Patient ID]]&gt;0,"Y","N")</f>
        <v>N</v>
      </c>
    </row>
    <row r="242" spans="12:18" x14ac:dyDescent="0.25">
      <c r="L242">
        <f>Antibiotics[[#This Row],[Antibiotics last six months '#: Event done at]]</f>
        <v>0</v>
      </c>
      <c r="M242">
        <f>Antibiotics[[#This Row],[Antibiotics last six months '#: Event done by]]</f>
        <v>0</v>
      </c>
      <c r="N242" t="e">
        <f>LEFT(Antibiotics[[#This Row],[Antibiotics last six months '#: Drug]], FIND(" ",Antibiotics[[#This Row],[Antibiotics last six months '#: Drug]])-1)</f>
        <v>#VALUE!</v>
      </c>
      <c r="O2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42" s="1" t="e">
        <f>Antibiotics[[#This Row],[Patient Count]]/Antibiotics[[#This Row],[Column2]]*1000</f>
        <v>#DIV/0!</v>
      </c>
      <c r="Q2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42" s="1" t="str">
        <f>IF(Antibiotics[[#This Row],[COPD '#: Patient ID]]&gt;0,"Y","N")</f>
        <v>N</v>
      </c>
    </row>
    <row r="243" spans="12:18" x14ac:dyDescent="0.25">
      <c r="L243">
        <f>Antibiotics[[#This Row],[Antibiotics last six months '#: Event done at]]</f>
        <v>0</v>
      </c>
      <c r="M243">
        <f>Antibiotics[[#This Row],[Antibiotics last six months '#: Event done by]]</f>
        <v>0</v>
      </c>
      <c r="N243" t="e">
        <f>LEFT(Antibiotics[[#This Row],[Antibiotics last six months '#: Drug]], FIND(" ",Antibiotics[[#This Row],[Antibiotics last six months '#: Drug]])-1)</f>
        <v>#VALUE!</v>
      </c>
      <c r="O2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43" s="1" t="e">
        <f>Antibiotics[[#This Row],[Patient Count]]/Antibiotics[[#This Row],[Column2]]*1000</f>
        <v>#DIV/0!</v>
      </c>
      <c r="Q2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43" s="1" t="str">
        <f>IF(Antibiotics[[#This Row],[COPD '#: Patient ID]]&gt;0,"Y","N")</f>
        <v>N</v>
      </c>
    </row>
    <row r="244" spans="12:18" x14ac:dyDescent="0.25">
      <c r="L244">
        <f>Antibiotics[[#This Row],[Antibiotics last six months '#: Event done at]]</f>
        <v>0</v>
      </c>
      <c r="M244">
        <f>Antibiotics[[#This Row],[Antibiotics last six months '#: Event done by]]</f>
        <v>0</v>
      </c>
      <c r="N244" t="e">
        <f>LEFT(Antibiotics[[#This Row],[Antibiotics last six months '#: Drug]], FIND(" ",Antibiotics[[#This Row],[Antibiotics last six months '#: Drug]])-1)</f>
        <v>#VALUE!</v>
      </c>
      <c r="O2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44" s="1" t="e">
        <f>Antibiotics[[#This Row],[Patient Count]]/Antibiotics[[#This Row],[Column2]]*1000</f>
        <v>#DIV/0!</v>
      </c>
      <c r="Q2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44" s="1" t="str">
        <f>IF(Antibiotics[[#This Row],[COPD '#: Patient ID]]&gt;0,"Y","N")</f>
        <v>N</v>
      </c>
    </row>
    <row r="245" spans="12:18" x14ac:dyDescent="0.25">
      <c r="L245">
        <f>Antibiotics[[#This Row],[Antibiotics last six months '#: Event done at]]</f>
        <v>0</v>
      </c>
      <c r="M245">
        <f>Antibiotics[[#This Row],[Antibiotics last six months '#: Event done by]]</f>
        <v>0</v>
      </c>
      <c r="N245" t="e">
        <f>LEFT(Antibiotics[[#This Row],[Antibiotics last six months '#: Drug]], FIND(" ",Antibiotics[[#This Row],[Antibiotics last six months '#: Drug]])-1)</f>
        <v>#VALUE!</v>
      </c>
      <c r="O2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45" s="1" t="e">
        <f>Antibiotics[[#This Row],[Patient Count]]/Antibiotics[[#This Row],[Column2]]*1000</f>
        <v>#DIV/0!</v>
      </c>
      <c r="Q2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45" s="1" t="str">
        <f>IF(Antibiotics[[#This Row],[COPD '#: Patient ID]]&gt;0,"Y","N")</f>
        <v>N</v>
      </c>
    </row>
    <row r="246" spans="12:18" x14ac:dyDescent="0.25">
      <c r="L246">
        <f>Antibiotics[[#This Row],[Antibiotics last six months '#: Event done at]]</f>
        <v>0</v>
      </c>
      <c r="M246">
        <f>Antibiotics[[#This Row],[Antibiotics last six months '#: Event done by]]</f>
        <v>0</v>
      </c>
      <c r="N246" t="e">
        <f>LEFT(Antibiotics[[#This Row],[Antibiotics last six months '#: Drug]], FIND(" ",Antibiotics[[#This Row],[Antibiotics last six months '#: Drug]])-1)</f>
        <v>#VALUE!</v>
      </c>
      <c r="O2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46" s="1" t="e">
        <f>Antibiotics[[#This Row],[Patient Count]]/Antibiotics[[#This Row],[Column2]]*1000</f>
        <v>#DIV/0!</v>
      </c>
      <c r="Q2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46" s="1" t="str">
        <f>IF(Antibiotics[[#This Row],[COPD '#: Patient ID]]&gt;0,"Y","N")</f>
        <v>N</v>
      </c>
    </row>
    <row r="247" spans="12:18" x14ac:dyDescent="0.25">
      <c r="L247">
        <f>Antibiotics[[#This Row],[Antibiotics last six months '#: Event done at]]</f>
        <v>0</v>
      </c>
      <c r="M247">
        <f>Antibiotics[[#This Row],[Antibiotics last six months '#: Event done by]]</f>
        <v>0</v>
      </c>
      <c r="N247" t="e">
        <f>LEFT(Antibiotics[[#This Row],[Antibiotics last six months '#: Drug]], FIND(" ",Antibiotics[[#This Row],[Antibiotics last six months '#: Drug]])-1)</f>
        <v>#VALUE!</v>
      </c>
      <c r="O2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47" s="1" t="e">
        <f>Antibiotics[[#This Row],[Patient Count]]/Antibiotics[[#This Row],[Column2]]*1000</f>
        <v>#DIV/0!</v>
      </c>
      <c r="Q2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47" s="1" t="str">
        <f>IF(Antibiotics[[#This Row],[COPD '#: Patient ID]]&gt;0,"Y","N")</f>
        <v>N</v>
      </c>
    </row>
    <row r="248" spans="12:18" x14ac:dyDescent="0.25">
      <c r="L248">
        <f>Antibiotics[[#This Row],[Antibiotics last six months '#: Event done at]]</f>
        <v>0</v>
      </c>
      <c r="M248">
        <f>Antibiotics[[#This Row],[Antibiotics last six months '#: Event done by]]</f>
        <v>0</v>
      </c>
      <c r="N248" t="e">
        <f>LEFT(Antibiotics[[#This Row],[Antibiotics last six months '#: Drug]], FIND(" ",Antibiotics[[#This Row],[Antibiotics last six months '#: Drug]])-1)</f>
        <v>#VALUE!</v>
      </c>
      <c r="O2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48" s="1" t="e">
        <f>Antibiotics[[#This Row],[Patient Count]]/Antibiotics[[#This Row],[Column2]]*1000</f>
        <v>#DIV/0!</v>
      </c>
      <c r="Q2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48" s="1" t="str">
        <f>IF(Antibiotics[[#This Row],[COPD '#: Patient ID]]&gt;0,"Y","N")</f>
        <v>N</v>
      </c>
    </row>
    <row r="249" spans="12:18" x14ac:dyDescent="0.25">
      <c r="L249">
        <f>Antibiotics[[#This Row],[Antibiotics last six months '#: Event done at]]</f>
        <v>0</v>
      </c>
      <c r="M249">
        <f>Antibiotics[[#This Row],[Antibiotics last six months '#: Event done by]]</f>
        <v>0</v>
      </c>
      <c r="N249" t="e">
        <f>LEFT(Antibiotics[[#This Row],[Antibiotics last six months '#: Drug]], FIND(" ",Antibiotics[[#This Row],[Antibiotics last six months '#: Drug]])-1)</f>
        <v>#VALUE!</v>
      </c>
      <c r="O2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49" s="1" t="e">
        <f>Antibiotics[[#This Row],[Patient Count]]/Antibiotics[[#This Row],[Column2]]*1000</f>
        <v>#DIV/0!</v>
      </c>
      <c r="Q2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49" s="1" t="str">
        <f>IF(Antibiotics[[#This Row],[COPD '#: Patient ID]]&gt;0,"Y","N")</f>
        <v>N</v>
      </c>
    </row>
    <row r="250" spans="12:18" x14ac:dyDescent="0.25">
      <c r="L250">
        <f>Antibiotics[[#This Row],[Antibiotics last six months '#: Event done at]]</f>
        <v>0</v>
      </c>
      <c r="M250">
        <f>Antibiotics[[#This Row],[Antibiotics last six months '#: Event done by]]</f>
        <v>0</v>
      </c>
      <c r="N250" t="e">
        <f>LEFT(Antibiotics[[#This Row],[Antibiotics last six months '#: Drug]], FIND(" ",Antibiotics[[#This Row],[Antibiotics last six months '#: Drug]])-1)</f>
        <v>#VALUE!</v>
      </c>
      <c r="O2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50" s="1" t="e">
        <f>Antibiotics[[#This Row],[Patient Count]]/Antibiotics[[#This Row],[Column2]]*1000</f>
        <v>#DIV/0!</v>
      </c>
      <c r="Q2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50" s="1" t="str">
        <f>IF(Antibiotics[[#This Row],[COPD '#: Patient ID]]&gt;0,"Y","N")</f>
        <v>N</v>
      </c>
    </row>
    <row r="251" spans="12:18" x14ac:dyDescent="0.25">
      <c r="L251">
        <f>Antibiotics[[#This Row],[Antibiotics last six months '#: Event done at]]</f>
        <v>0</v>
      </c>
      <c r="M251">
        <f>Antibiotics[[#This Row],[Antibiotics last six months '#: Event done by]]</f>
        <v>0</v>
      </c>
      <c r="N251" t="e">
        <f>LEFT(Antibiotics[[#This Row],[Antibiotics last six months '#: Drug]], FIND(" ",Antibiotics[[#This Row],[Antibiotics last six months '#: Drug]])-1)</f>
        <v>#VALUE!</v>
      </c>
      <c r="O2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51" s="1" t="e">
        <f>Antibiotics[[#This Row],[Patient Count]]/Antibiotics[[#This Row],[Column2]]*1000</f>
        <v>#DIV/0!</v>
      </c>
      <c r="Q2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51" s="1" t="str">
        <f>IF(Antibiotics[[#This Row],[COPD '#: Patient ID]]&gt;0,"Y","N")</f>
        <v>N</v>
      </c>
    </row>
    <row r="252" spans="12:18" x14ac:dyDescent="0.25">
      <c r="L252">
        <f>Antibiotics[[#This Row],[Antibiotics last six months '#: Event done at]]</f>
        <v>0</v>
      </c>
      <c r="M252">
        <f>Antibiotics[[#This Row],[Antibiotics last six months '#: Event done by]]</f>
        <v>0</v>
      </c>
      <c r="N252" t="e">
        <f>LEFT(Antibiotics[[#This Row],[Antibiotics last six months '#: Drug]], FIND(" ",Antibiotics[[#This Row],[Antibiotics last six months '#: Drug]])-1)</f>
        <v>#VALUE!</v>
      </c>
      <c r="O2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52" s="1" t="e">
        <f>Antibiotics[[#This Row],[Patient Count]]/Antibiotics[[#This Row],[Column2]]*1000</f>
        <v>#DIV/0!</v>
      </c>
      <c r="Q2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52" s="1" t="str">
        <f>IF(Antibiotics[[#This Row],[COPD '#: Patient ID]]&gt;0,"Y","N")</f>
        <v>N</v>
      </c>
    </row>
    <row r="253" spans="12:18" x14ac:dyDescent="0.25">
      <c r="L253">
        <f>Antibiotics[[#This Row],[Antibiotics last six months '#: Event done at]]</f>
        <v>0</v>
      </c>
      <c r="M253">
        <f>Antibiotics[[#This Row],[Antibiotics last six months '#: Event done by]]</f>
        <v>0</v>
      </c>
      <c r="N253" t="e">
        <f>LEFT(Antibiotics[[#This Row],[Antibiotics last six months '#: Drug]], FIND(" ",Antibiotics[[#This Row],[Antibiotics last six months '#: Drug]])-1)</f>
        <v>#VALUE!</v>
      </c>
      <c r="O2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53" s="1" t="e">
        <f>Antibiotics[[#This Row],[Patient Count]]/Antibiotics[[#This Row],[Column2]]*1000</f>
        <v>#DIV/0!</v>
      </c>
      <c r="Q2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53" s="1" t="str">
        <f>IF(Antibiotics[[#This Row],[COPD '#: Patient ID]]&gt;0,"Y","N")</f>
        <v>N</v>
      </c>
    </row>
    <row r="254" spans="12:18" x14ac:dyDescent="0.25">
      <c r="L254">
        <f>Antibiotics[[#This Row],[Antibiotics last six months '#: Event done at]]</f>
        <v>0</v>
      </c>
      <c r="M254">
        <f>Antibiotics[[#This Row],[Antibiotics last six months '#: Event done by]]</f>
        <v>0</v>
      </c>
      <c r="N254" t="e">
        <f>LEFT(Antibiotics[[#This Row],[Antibiotics last six months '#: Drug]], FIND(" ",Antibiotics[[#This Row],[Antibiotics last six months '#: Drug]])-1)</f>
        <v>#VALUE!</v>
      </c>
      <c r="O2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54" s="1" t="e">
        <f>Antibiotics[[#This Row],[Patient Count]]/Antibiotics[[#This Row],[Column2]]*1000</f>
        <v>#DIV/0!</v>
      </c>
      <c r="Q2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54" s="1" t="str">
        <f>IF(Antibiotics[[#This Row],[COPD '#: Patient ID]]&gt;0,"Y","N")</f>
        <v>N</v>
      </c>
    </row>
    <row r="255" spans="12:18" x14ac:dyDescent="0.25">
      <c r="L255">
        <f>Antibiotics[[#This Row],[Antibiotics last six months '#: Event done at]]</f>
        <v>0</v>
      </c>
      <c r="M255">
        <f>Antibiotics[[#This Row],[Antibiotics last six months '#: Event done by]]</f>
        <v>0</v>
      </c>
      <c r="N255" t="e">
        <f>LEFT(Antibiotics[[#This Row],[Antibiotics last six months '#: Drug]], FIND(" ",Antibiotics[[#This Row],[Antibiotics last six months '#: Drug]])-1)</f>
        <v>#VALUE!</v>
      </c>
      <c r="O2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55" s="1" t="e">
        <f>Antibiotics[[#This Row],[Patient Count]]/Antibiotics[[#This Row],[Column2]]*1000</f>
        <v>#DIV/0!</v>
      </c>
      <c r="Q2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55" s="1" t="str">
        <f>IF(Antibiotics[[#This Row],[COPD '#: Patient ID]]&gt;0,"Y","N")</f>
        <v>N</v>
      </c>
    </row>
    <row r="256" spans="12:18" x14ac:dyDescent="0.25">
      <c r="L256">
        <f>Antibiotics[[#This Row],[Antibiotics last six months '#: Event done at]]</f>
        <v>0</v>
      </c>
      <c r="M256">
        <f>Antibiotics[[#This Row],[Antibiotics last six months '#: Event done by]]</f>
        <v>0</v>
      </c>
      <c r="N256" t="e">
        <f>LEFT(Antibiotics[[#This Row],[Antibiotics last six months '#: Drug]], FIND(" ",Antibiotics[[#This Row],[Antibiotics last six months '#: Drug]])-1)</f>
        <v>#VALUE!</v>
      </c>
      <c r="O2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56" s="1" t="e">
        <f>Antibiotics[[#This Row],[Patient Count]]/Antibiotics[[#This Row],[Column2]]*1000</f>
        <v>#DIV/0!</v>
      </c>
      <c r="Q2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56" s="1" t="str">
        <f>IF(Antibiotics[[#This Row],[COPD '#: Patient ID]]&gt;0,"Y","N")</f>
        <v>N</v>
      </c>
    </row>
    <row r="257" spans="12:18" x14ac:dyDescent="0.25">
      <c r="L257">
        <f>Antibiotics[[#This Row],[Antibiotics last six months '#: Event done at]]</f>
        <v>0</v>
      </c>
      <c r="M257">
        <f>Antibiotics[[#This Row],[Antibiotics last six months '#: Event done by]]</f>
        <v>0</v>
      </c>
      <c r="N257" t="e">
        <f>LEFT(Antibiotics[[#This Row],[Antibiotics last six months '#: Drug]], FIND(" ",Antibiotics[[#This Row],[Antibiotics last six months '#: Drug]])-1)</f>
        <v>#VALUE!</v>
      </c>
      <c r="O2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57" s="1" t="e">
        <f>Antibiotics[[#This Row],[Patient Count]]/Antibiotics[[#This Row],[Column2]]*1000</f>
        <v>#DIV/0!</v>
      </c>
      <c r="Q2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57" s="1" t="str">
        <f>IF(Antibiotics[[#This Row],[COPD '#: Patient ID]]&gt;0,"Y","N")</f>
        <v>N</v>
      </c>
    </row>
    <row r="258" spans="12:18" x14ac:dyDescent="0.25">
      <c r="L258">
        <f>Antibiotics[[#This Row],[Antibiotics last six months '#: Event done at]]</f>
        <v>0</v>
      </c>
      <c r="M258">
        <f>Antibiotics[[#This Row],[Antibiotics last six months '#: Event done by]]</f>
        <v>0</v>
      </c>
      <c r="N258" t="e">
        <f>LEFT(Antibiotics[[#This Row],[Antibiotics last six months '#: Drug]], FIND(" ",Antibiotics[[#This Row],[Antibiotics last six months '#: Drug]])-1)</f>
        <v>#VALUE!</v>
      </c>
      <c r="O2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58" s="1" t="e">
        <f>Antibiotics[[#This Row],[Patient Count]]/Antibiotics[[#This Row],[Column2]]*1000</f>
        <v>#DIV/0!</v>
      </c>
      <c r="Q2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58" s="1" t="str">
        <f>IF(Antibiotics[[#This Row],[COPD '#: Patient ID]]&gt;0,"Y","N")</f>
        <v>N</v>
      </c>
    </row>
    <row r="259" spans="12:18" x14ac:dyDescent="0.25">
      <c r="L259">
        <f>Antibiotics[[#This Row],[Antibiotics last six months '#: Event done at]]</f>
        <v>0</v>
      </c>
      <c r="M259">
        <f>Antibiotics[[#This Row],[Antibiotics last six months '#: Event done by]]</f>
        <v>0</v>
      </c>
      <c r="N259" t="e">
        <f>LEFT(Antibiotics[[#This Row],[Antibiotics last six months '#: Drug]], FIND(" ",Antibiotics[[#This Row],[Antibiotics last six months '#: Drug]])-1)</f>
        <v>#VALUE!</v>
      </c>
      <c r="O2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59" s="1" t="e">
        <f>Antibiotics[[#This Row],[Patient Count]]/Antibiotics[[#This Row],[Column2]]*1000</f>
        <v>#DIV/0!</v>
      </c>
      <c r="Q2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59" s="1" t="str">
        <f>IF(Antibiotics[[#This Row],[COPD '#: Patient ID]]&gt;0,"Y","N")</f>
        <v>N</v>
      </c>
    </row>
    <row r="260" spans="12:18" x14ac:dyDescent="0.25">
      <c r="L260">
        <f>Antibiotics[[#This Row],[Antibiotics last six months '#: Event done at]]</f>
        <v>0</v>
      </c>
      <c r="M260">
        <f>Antibiotics[[#This Row],[Antibiotics last six months '#: Event done by]]</f>
        <v>0</v>
      </c>
      <c r="N260" t="e">
        <f>LEFT(Antibiotics[[#This Row],[Antibiotics last six months '#: Drug]], FIND(" ",Antibiotics[[#This Row],[Antibiotics last six months '#: Drug]])-1)</f>
        <v>#VALUE!</v>
      </c>
      <c r="O2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60" s="1" t="e">
        <f>Antibiotics[[#This Row],[Patient Count]]/Antibiotics[[#This Row],[Column2]]*1000</f>
        <v>#DIV/0!</v>
      </c>
      <c r="Q2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60" s="1" t="str">
        <f>IF(Antibiotics[[#This Row],[COPD '#: Patient ID]]&gt;0,"Y","N")</f>
        <v>N</v>
      </c>
    </row>
    <row r="261" spans="12:18" x14ac:dyDescent="0.25">
      <c r="L261">
        <f>Antibiotics[[#This Row],[Antibiotics last six months '#: Event done at]]</f>
        <v>0</v>
      </c>
      <c r="M261">
        <f>Antibiotics[[#This Row],[Antibiotics last six months '#: Event done by]]</f>
        <v>0</v>
      </c>
      <c r="N261" t="e">
        <f>LEFT(Antibiotics[[#This Row],[Antibiotics last six months '#: Drug]], FIND(" ",Antibiotics[[#This Row],[Antibiotics last six months '#: Drug]])-1)</f>
        <v>#VALUE!</v>
      </c>
      <c r="O2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61" s="1" t="e">
        <f>Antibiotics[[#This Row],[Patient Count]]/Antibiotics[[#This Row],[Column2]]*1000</f>
        <v>#DIV/0!</v>
      </c>
      <c r="Q2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61" s="1" t="str">
        <f>IF(Antibiotics[[#This Row],[COPD '#: Patient ID]]&gt;0,"Y","N")</f>
        <v>N</v>
      </c>
    </row>
    <row r="262" spans="12:18" x14ac:dyDescent="0.25">
      <c r="L262">
        <f>Antibiotics[[#This Row],[Antibiotics last six months '#: Event done at]]</f>
        <v>0</v>
      </c>
      <c r="M262">
        <f>Antibiotics[[#This Row],[Antibiotics last six months '#: Event done by]]</f>
        <v>0</v>
      </c>
      <c r="N262" t="e">
        <f>LEFT(Antibiotics[[#This Row],[Antibiotics last six months '#: Drug]], FIND(" ",Antibiotics[[#This Row],[Antibiotics last six months '#: Drug]])-1)</f>
        <v>#VALUE!</v>
      </c>
      <c r="O2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62" s="1" t="e">
        <f>Antibiotics[[#This Row],[Patient Count]]/Antibiotics[[#This Row],[Column2]]*1000</f>
        <v>#DIV/0!</v>
      </c>
      <c r="Q2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62" s="1" t="str">
        <f>IF(Antibiotics[[#This Row],[COPD '#: Patient ID]]&gt;0,"Y","N")</f>
        <v>N</v>
      </c>
    </row>
    <row r="263" spans="12:18" x14ac:dyDescent="0.25">
      <c r="L263">
        <f>Antibiotics[[#This Row],[Antibiotics last six months '#: Event done at]]</f>
        <v>0</v>
      </c>
      <c r="M263">
        <f>Antibiotics[[#This Row],[Antibiotics last six months '#: Event done by]]</f>
        <v>0</v>
      </c>
      <c r="N263" t="e">
        <f>LEFT(Antibiotics[[#This Row],[Antibiotics last six months '#: Drug]], FIND(" ",Antibiotics[[#This Row],[Antibiotics last six months '#: Drug]])-1)</f>
        <v>#VALUE!</v>
      </c>
      <c r="O2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63" s="1" t="e">
        <f>Antibiotics[[#This Row],[Patient Count]]/Antibiotics[[#This Row],[Column2]]*1000</f>
        <v>#DIV/0!</v>
      </c>
      <c r="Q2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63" s="1" t="str">
        <f>IF(Antibiotics[[#This Row],[COPD '#: Patient ID]]&gt;0,"Y","N")</f>
        <v>N</v>
      </c>
    </row>
    <row r="264" spans="12:18" x14ac:dyDescent="0.25">
      <c r="L264">
        <f>Antibiotics[[#This Row],[Antibiotics last six months '#: Event done at]]</f>
        <v>0</v>
      </c>
      <c r="M264">
        <f>Antibiotics[[#This Row],[Antibiotics last six months '#: Event done by]]</f>
        <v>0</v>
      </c>
      <c r="N264" t="e">
        <f>LEFT(Antibiotics[[#This Row],[Antibiotics last six months '#: Drug]], FIND(" ",Antibiotics[[#This Row],[Antibiotics last six months '#: Drug]])-1)</f>
        <v>#VALUE!</v>
      </c>
      <c r="O2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64" s="1" t="e">
        <f>Antibiotics[[#This Row],[Patient Count]]/Antibiotics[[#This Row],[Column2]]*1000</f>
        <v>#DIV/0!</v>
      </c>
      <c r="Q2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64" s="1" t="str">
        <f>IF(Antibiotics[[#This Row],[COPD '#: Patient ID]]&gt;0,"Y","N")</f>
        <v>N</v>
      </c>
    </row>
    <row r="265" spans="12:18" x14ac:dyDescent="0.25">
      <c r="L265">
        <f>Antibiotics[[#This Row],[Antibiotics last six months '#: Event done at]]</f>
        <v>0</v>
      </c>
      <c r="M265">
        <f>Antibiotics[[#This Row],[Antibiotics last six months '#: Event done by]]</f>
        <v>0</v>
      </c>
      <c r="N265" t="e">
        <f>LEFT(Antibiotics[[#This Row],[Antibiotics last six months '#: Drug]], FIND(" ",Antibiotics[[#This Row],[Antibiotics last six months '#: Drug]])-1)</f>
        <v>#VALUE!</v>
      </c>
      <c r="O2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65" s="1" t="e">
        <f>Antibiotics[[#This Row],[Patient Count]]/Antibiotics[[#This Row],[Column2]]*1000</f>
        <v>#DIV/0!</v>
      </c>
      <c r="Q2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65" s="1" t="str">
        <f>IF(Antibiotics[[#This Row],[COPD '#: Patient ID]]&gt;0,"Y","N")</f>
        <v>N</v>
      </c>
    </row>
    <row r="266" spans="12:18" x14ac:dyDescent="0.25">
      <c r="L266">
        <f>Antibiotics[[#This Row],[Antibiotics last six months '#: Event done at]]</f>
        <v>0</v>
      </c>
      <c r="M266">
        <f>Antibiotics[[#This Row],[Antibiotics last six months '#: Event done by]]</f>
        <v>0</v>
      </c>
      <c r="N266" t="e">
        <f>LEFT(Antibiotics[[#This Row],[Antibiotics last six months '#: Drug]], FIND(" ",Antibiotics[[#This Row],[Antibiotics last six months '#: Drug]])-1)</f>
        <v>#VALUE!</v>
      </c>
      <c r="O2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66" s="1" t="e">
        <f>Antibiotics[[#This Row],[Patient Count]]/Antibiotics[[#This Row],[Column2]]*1000</f>
        <v>#DIV/0!</v>
      </c>
      <c r="Q2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66" s="1" t="str">
        <f>IF(Antibiotics[[#This Row],[COPD '#: Patient ID]]&gt;0,"Y","N")</f>
        <v>N</v>
      </c>
    </row>
    <row r="267" spans="12:18" x14ac:dyDescent="0.25">
      <c r="L267">
        <f>Antibiotics[[#This Row],[Antibiotics last six months '#: Event done at]]</f>
        <v>0</v>
      </c>
      <c r="M267">
        <f>Antibiotics[[#This Row],[Antibiotics last six months '#: Event done by]]</f>
        <v>0</v>
      </c>
      <c r="N267" t="e">
        <f>LEFT(Antibiotics[[#This Row],[Antibiotics last six months '#: Drug]], FIND(" ",Antibiotics[[#This Row],[Antibiotics last six months '#: Drug]])-1)</f>
        <v>#VALUE!</v>
      </c>
      <c r="O2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67" s="1" t="e">
        <f>Antibiotics[[#This Row],[Patient Count]]/Antibiotics[[#This Row],[Column2]]*1000</f>
        <v>#DIV/0!</v>
      </c>
      <c r="Q2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67" s="1" t="str">
        <f>IF(Antibiotics[[#This Row],[COPD '#: Patient ID]]&gt;0,"Y","N")</f>
        <v>N</v>
      </c>
    </row>
    <row r="268" spans="12:18" x14ac:dyDescent="0.25">
      <c r="L268">
        <f>Antibiotics[[#This Row],[Antibiotics last six months '#: Event done at]]</f>
        <v>0</v>
      </c>
      <c r="M268">
        <f>Antibiotics[[#This Row],[Antibiotics last six months '#: Event done by]]</f>
        <v>0</v>
      </c>
      <c r="N268" t="e">
        <f>LEFT(Antibiotics[[#This Row],[Antibiotics last six months '#: Drug]], FIND(" ",Antibiotics[[#This Row],[Antibiotics last six months '#: Drug]])-1)</f>
        <v>#VALUE!</v>
      </c>
      <c r="O2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68" s="1" t="e">
        <f>Antibiotics[[#This Row],[Patient Count]]/Antibiotics[[#This Row],[Column2]]*1000</f>
        <v>#DIV/0!</v>
      </c>
      <c r="Q2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68" s="1" t="str">
        <f>IF(Antibiotics[[#This Row],[COPD '#: Patient ID]]&gt;0,"Y","N")</f>
        <v>N</v>
      </c>
    </row>
    <row r="269" spans="12:18" x14ac:dyDescent="0.25">
      <c r="L269">
        <f>Antibiotics[[#This Row],[Antibiotics last six months '#: Event done at]]</f>
        <v>0</v>
      </c>
      <c r="M269">
        <f>Antibiotics[[#This Row],[Antibiotics last six months '#: Event done by]]</f>
        <v>0</v>
      </c>
      <c r="N269" t="e">
        <f>LEFT(Antibiotics[[#This Row],[Antibiotics last six months '#: Drug]], FIND(" ",Antibiotics[[#This Row],[Antibiotics last six months '#: Drug]])-1)</f>
        <v>#VALUE!</v>
      </c>
      <c r="O2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69" s="1" t="e">
        <f>Antibiotics[[#This Row],[Patient Count]]/Antibiotics[[#This Row],[Column2]]*1000</f>
        <v>#DIV/0!</v>
      </c>
      <c r="Q2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69" s="1" t="str">
        <f>IF(Antibiotics[[#This Row],[COPD '#: Patient ID]]&gt;0,"Y","N")</f>
        <v>N</v>
      </c>
    </row>
    <row r="270" spans="12:18" x14ac:dyDescent="0.25">
      <c r="L270">
        <f>Antibiotics[[#This Row],[Antibiotics last six months '#: Event done at]]</f>
        <v>0</v>
      </c>
      <c r="M270">
        <f>Antibiotics[[#This Row],[Antibiotics last six months '#: Event done by]]</f>
        <v>0</v>
      </c>
      <c r="N270" t="e">
        <f>LEFT(Antibiotics[[#This Row],[Antibiotics last six months '#: Drug]], FIND(" ",Antibiotics[[#This Row],[Antibiotics last six months '#: Drug]])-1)</f>
        <v>#VALUE!</v>
      </c>
      <c r="O2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70" s="1" t="e">
        <f>Antibiotics[[#This Row],[Patient Count]]/Antibiotics[[#This Row],[Column2]]*1000</f>
        <v>#DIV/0!</v>
      </c>
      <c r="Q2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70" s="1" t="str">
        <f>IF(Antibiotics[[#This Row],[COPD '#: Patient ID]]&gt;0,"Y","N")</f>
        <v>N</v>
      </c>
    </row>
    <row r="271" spans="12:18" x14ac:dyDescent="0.25">
      <c r="L271">
        <f>Antibiotics[[#This Row],[Antibiotics last six months '#: Event done at]]</f>
        <v>0</v>
      </c>
      <c r="M271">
        <f>Antibiotics[[#This Row],[Antibiotics last six months '#: Event done by]]</f>
        <v>0</v>
      </c>
      <c r="N271" t="e">
        <f>LEFT(Antibiotics[[#This Row],[Antibiotics last six months '#: Drug]], FIND(" ",Antibiotics[[#This Row],[Antibiotics last six months '#: Drug]])-1)</f>
        <v>#VALUE!</v>
      </c>
      <c r="O2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71" s="1" t="e">
        <f>Antibiotics[[#This Row],[Patient Count]]/Antibiotics[[#This Row],[Column2]]*1000</f>
        <v>#DIV/0!</v>
      </c>
      <c r="Q2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71" s="1" t="str">
        <f>IF(Antibiotics[[#This Row],[COPD '#: Patient ID]]&gt;0,"Y","N")</f>
        <v>N</v>
      </c>
    </row>
    <row r="272" spans="12:18" x14ac:dyDescent="0.25">
      <c r="L272">
        <f>Antibiotics[[#This Row],[Antibiotics last six months '#: Event done at]]</f>
        <v>0</v>
      </c>
      <c r="M272">
        <f>Antibiotics[[#This Row],[Antibiotics last six months '#: Event done by]]</f>
        <v>0</v>
      </c>
      <c r="N272" t="e">
        <f>LEFT(Antibiotics[[#This Row],[Antibiotics last six months '#: Drug]], FIND(" ",Antibiotics[[#This Row],[Antibiotics last six months '#: Drug]])-1)</f>
        <v>#VALUE!</v>
      </c>
      <c r="O2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72" s="1" t="e">
        <f>Antibiotics[[#This Row],[Patient Count]]/Antibiotics[[#This Row],[Column2]]*1000</f>
        <v>#DIV/0!</v>
      </c>
      <c r="Q2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72" s="1" t="str">
        <f>IF(Antibiotics[[#This Row],[COPD '#: Patient ID]]&gt;0,"Y","N")</f>
        <v>N</v>
      </c>
    </row>
    <row r="273" spans="12:18" x14ac:dyDescent="0.25">
      <c r="L273">
        <f>Antibiotics[[#This Row],[Antibiotics last six months '#: Event done at]]</f>
        <v>0</v>
      </c>
      <c r="M273">
        <f>Antibiotics[[#This Row],[Antibiotics last six months '#: Event done by]]</f>
        <v>0</v>
      </c>
      <c r="N273" t="e">
        <f>LEFT(Antibiotics[[#This Row],[Antibiotics last six months '#: Drug]], FIND(" ",Antibiotics[[#This Row],[Antibiotics last six months '#: Drug]])-1)</f>
        <v>#VALUE!</v>
      </c>
      <c r="O2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73" s="1" t="e">
        <f>Antibiotics[[#This Row],[Patient Count]]/Antibiotics[[#This Row],[Column2]]*1000</f>
        <v>#DIV/0!</v>
      </c>
      <c r="Q2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73" s="1" t="str">
        <f>IF(Antibiotics[[#This Row],[COPD '#: Patient ID]]&gt;0,"Y","N")</f>
        <v>N</v>
      </c>
    </row>
    <row r="274" spans="12:18" x14ac:dyDescent="0.25">
      <c r="L274">
        <f>Antibiotics[[#This Row],[Antibiotics last six months '#: Event done at]]</f>
        <v>0</v>
      </c>
      <c r="M274">
        <f>Antibiotics[[#This Row],[Antibiotics last six months '#: Event done by]]</f>
        <v>0</v>
      </c>
      <c r="N274" t="e">
        <f>LEFT(Antibiotics[[#This Row],[Antibiotics last six months '#: Drug]], FIND(" ",Antibiotics[[#This Row],[Antibiotics last six months '#: Drug]])-1)</f>
        <v>#VALUE!</v>
      </c>
      <c r="O2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74" s="1" t="e">
        <f>Antibiotics[[#This Row],[Patient Count]]/Antibiotics[[#This Row],[Column2]]*1000</f>
        <v>#DIV/0!</v>
      </c>
      <c r="Q2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74" s="1" t="str">
        <f>IF(Antibiotics[[#This Row],[COPD '#: Patient ID]]&gt;0,"Y","N")</f>
        <v>N</v>
      </c>
    </row>
    <row r="275" spans="12:18" x14ac:dyDescent="0.25">
      <c r="L275">
        <f>Antibiotics[[#This Row],[Antibiotics last six months '#: Event done at]]</f>
        <v>0</v>
      </c>
      <c r="M275">
        <f>Antibiotics[[#This Row],[Antibiotics last six months '#: Event done by]]</f>
        <v>0</v>
      </c>
      <c r="N275" t="e">
        <f>LEFT(Antibiotics[[#This Row],[Antibiotics last six months '#: Drug]], FIND(" ",Antibiotics[[#This Row],[Antibiotics last six months '#: Drug]])-1)</f>
        <v>#VALUE!</v>
      </c>
      <c r="O2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75" s="1" t="e">
        <f>Antibiotics[[#This Row],[Patient Count]]/Antibiotics[[#This Row],[Column2]]*1000</f>
        <v>#DIV/0!</v>
      </c>
      <c r="Q2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75" s="1" t="str">
        <f>IF(Antibiotics[[#This Row],[COPD '#: Patient ID]]&gt;0,"Y","N")</f>
        <v>N</v>
      </c>
    </row>
    <row r="276" spans="12:18" x14ac:dyDescent="0.25">
      <c r="L276">
        <f>Antibiotics[[#This Row],[Antibiotics last six months '#: Event done at]]</f>
        <v>0</v>
      </c>
      <c r="M276">
        <f>Antibiotics[[#This Row],[Antibiotics last six months '#: Event done by]]</f>
        <v>0</v>
      </c>
      <c r="N276" t="e">
        <f>LEFT(Antibiotics[[#This Row],[Antibiotics last six months '#: Drug]], FIND(" ",Antibiotics[[#This Row],[Antibiotics last six months '#: Drug]])-1)</f>
        <v>#VALUE!</v>
      </c>
      <c r="O2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76" s="1" t="e">
        <f>Antibiotics[[#This Row],[Patient Count]]/Antibiotics[[#This Row],[Column2]]*1000</f>
        <v>#DIV/0!</v>
      </c>
      <c r="Q2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76" s="1" t="str">
        <f>IF(Antibiotics[[#This Row],[COPD '#: Patient ID]]&gt;0,"Y","N")</f>
        <v>N</v>
      </c>
    </row>
    <row r="277" spans="12:18" x14ac:dyDescent="0.25">
      <c r="L277">
        <f>Antibiotics[[#This Row],[Antibiotics last six months '#: Event done at]]</f>
        <v>0</v>
      </c>
      <c r="M277">
        <f>Antibiotics[[#This Row],[Antibiotics last six months '#: Event done by]]</f>
        <v>0</v>
      </c>
      <c r="N277" t="e">
        <f>LEFT(Antibiotics[[#This Row],[Antibiotics last six months '#: Drug]], FIND(" ",Antibiotics[[#This Row],[Antibiotics last six months '#: Drug]])-1)</f>
        <v>#VALUE!</v>
      </c>
      <c r="O2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77" s="1" t="e">
        <f>Antibiotics[[#This Row],[Patient Count]]/Antibiotics[[#This Row],[Column2]]*1000</f>
        <v>#DIV/0!</v>
      </c>
      <c r="Q2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77" s="1" t="str">
        <f>IF(Antibiotics[[#This Row],[COPD '#: Patient ID]]&gt;0,"Y","N")</f>
        <v>N</v>
      </c>
    </row>
    <row r="278" spans="12:18" x14ac:dyDescent="0.25">
      <c r="L278">
        <f>Antibiotics[[#This Row],[Antibiotics last six months '#: Event done at]]</f>
        <v>0</v>
      </c>
      <c r="M278">
        <f>Antibiotics[[#This Row],[Antibiotics last six months '#: Event done by]]</f>
        <v>0</v>
      </c>
      <c r="N278" t="e">
        <f>LEFT(Antibiotics[[#This Row],[Antibiotics last six months '#: Drug]], FIND(" ",Antibiotics[[#This Row],[Antibiotics last six months '#: Drug]])-1)</f>
        <v>#VALUE!</v>
      </c>
      <c r="O2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78" s="1" t="e">
        <f>Antibiotics[[#This Row],[Patient Count]]/Antibiotics[[#This Row],[Column2]]*1000</f>
        <v>#DIV/0!</v>
      </c>
      <c r="Q2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78" s="1" t="str">
        <f>IF(Antibiotics[[#This Row],[COPD '#: Patient ID]]&gt;0,"Y","N")</f>
        <v>N</v>
      </c>
    </row>
    <row r="279" spans="12:18" x14ac:dyDescent="0.25">
      <c r="L279">
        <f>Antibiotics[[#This Row],[Antibiotics last six months '#: Event done at]]</f>
        <v>0</v>
      </c>
      <c r="M279">
        <f>Antibiotics[[#This Row],[Antibiotics last six months '#: Event done by]]</f>
        <v>0</v>
      </c>
      <c r="N279" t="e">
        <f>LEFT(Antibiotics[[#This Row],[Antibiotics last six months '#: Drug]], FIND(" ",Antibiotics[[#This Row],[Antibiotics last six months '#: Drug]])-1)</f>
        <v>#VALUE!</v>
      </c>
      <c r="O2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79" s="1" t="e">
        <f>Antibiotics[[#This Row],[Patient Count]]/Antibiotics[[#This Row],[Column2]]*1000</f>
        <v>#DIV/0!</v>
      </c>
      <c r="Q2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79" s="1" t="str">
        <f>IF(Antibiotics[[#This Row],[COPD '#: Patient ID]]&gt;0,"Y","N")</f>
        <v>N</v>
      </c>
    </row>
    <row r="280" spans="12:18" x14ac:dyDescent="0.25">
      <c r="L280">
        <f>Antibiotics[[#This Row],[Antibiotics last six months '#: Event done at]]</f>
        <v>0</v>
      </c>
      <c r="M280">
        <f>Antibiotics[[#This Row],[Antibiotics last six months '#: Event done by]]</f>
        <v>0</v>
      </c>
      <c r="N280" t="e">
        <f>LEFT(Antibiotics[[#This Row],[Antibiotics last six months '#: Drug]], FIND(" ",Antibiotics[[#This Row],[Antibiotics last six months '#: Drug]])-1)</f>
        <v>#VALUE!</v>
      </c>
      <c r="O2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80" s="1" t="e">
        <f>Antibiotics[[#This Row],[Patient Count]]/Antibiotics[[#This Row],[Column2]]*1000</f>
        <v>#DIV/0!</v>
      </c>
      <c r="Q2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80" s="1" t="str">
        <f>IF(Antibiotics[[#This Row],[COPD '#: Patient ID]]&gt;0,"Y","N")</f>
        <v>N</v>
      </c>
    </row>
    <row r="281" spans="12:18" x14ac:dyDescent="0.25">
      <c r="L281">
        <f>Antibiotics[[#This Row],[Antibiotics last six months '#: Event done at]]</f>
        <v>0</v>
      </c>
      <c r="M281">
        <f>Antibiotics[[#This Row],[Antibiotics last six months '#: Event done by]]</f>
        <v>0</v>
      </c>
      <c r="N281" t="e">
        <f>LEFT(Antibiotics[[#This Row],[Antibiotics last six months '#: Drug]], FIND(" ",Antibiotics[[#This Row],[Antibiotics last six months '#: Drug]])-1)</f>
        <v>#VALUE!</v>
      </c>
      <c r="O2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81" s="1" t="e">
        <f>Antibiotics[[#This Row],[Patient Count]]/Antibiotics[[#This Row],[Column2]]*1000</f>
        <v>#DIV/0!</v>
      </c>
      <c r="Q2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81" s="1" t="str">
        <f>IF(Antibiotics[[#This Row],[COPD '#: Patient ID]]&gt;0,"Y","N")</f>
        <v>N</v>
      </c>
    </row>
    <row r="282" spans="12:18" x14ac:dyDescent="0.25">
      <c r="L282">
        <f>Antibiotics[[#This Row],[Antibiotics last six months '#: Event done at]]</f>
        <v>0</v>
      </c>
      <c r="M282">
        <f>Antibiotics[[#This Row],[Antibiotics last six months '#: Event done by]]</f>
        <v>0</v>
      </c>
      <c r="N282" t="e">
        <f>LEFT(Antibiotics[[#This Row],[Antibiotics last six months '#: Drug]], FIND(" ",Antibiotics[[#This Row],[Antibiotics last six months '#: Drug]])-1)</f>
        <v>#VALUE!</v>
      </c>
      <c r="O2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82" s="1" t="e">
        <f>Antibiotics[[#This Row],[Patient Count]]/Antibiotics[[#This Row],[Column2]]*1000</f>
        <v>#DIV/0!</v>
      </c>
      <c r="Q2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82" s="1" t="str">
        <f>IF(Antibiotics[[#This Row],[COPD '#: Patient ID]]&gt;0,"Y","N")</f>
        <v>N</v>
      </c>
    </row>
    <row r="283" spans="12:18" x14ac:dyDescent="0.25">
      <c r="L283">
        <f>Antibiotics[[#This Row],[Antibiotics last six months '#: Event done at]]</f>
        <v>0</v>
      </c>
      <c r="M283">
        <f>Antibiotics[[#This Row],[Antibiotics last six months '#: Event done by]]</f>
        <v>0</v>
      </c>
      <c r="N283" t="e">
        <f>LEFT(Antibiotics[[#This Row],[Antibiotics last six months '#: Drug]], FIND(" ",Antibiotics[[#This Row],[Antibiotics last six months '#: Drug]])-1)</f>
        <v>#VALUE!</v>
      </c>
      <c r="O2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83" s="1" t="e">
        <f>Antibiotics[[#This Row],[Patient Count]]/Antibiotics[[#This Row],[Column2]]*1000</f>
        <v>#DIV/0!</v>
      </c>
      <c r="Q2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83" s="1" t="str">
        <f>IF(Antibiotics[[#This Row],[COPD '#: Patient ID]]&gt;0,"Y","N")</f>
        <v>N</v>
      </c>
    </row>
    <row r="284" spans="12:18" x14ac:dyDescent="0.25">
      <c r="L284">
        <f>Antibiotics[[#This Row],[Antibiotics last six months '#: Event done at]]</f>
        <v>0</v>
      </c>
      <c r="M284">
        <f>Antibiotics[[#This Row],[Antibiotics last six months '#: Event done by]]</f>
        <v>0</v>
      </c>
      <c r="N284" t="e">
        <f>LEFT(Antibiotics[[#This Row],[Antibiotics last six months '#: Drug]], FIND(" ",Antibiotics[[#This Row],[Antibiotics last six months '#: Drug]])-1)</f>
        <v>#VALUE!</v>
      </c>
      <c r="O2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84" s="1" t="e">
        <f>Antibiotics[[#This Row],[Patient Count]]/Antibiotics[[#This Row],[Column2]]*1000</f>
        <v>#DIV/0!</v>
      </c>
      <c r="Q2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84" s="1" t="str">
        <f>IF(Antibiotics[[#This Row],[COPD '#: Patient ID]]&gt;0,"Y","N")</f>
        <v>N</v>
      </c>
    </row>
    <row r="285" spans="12:18" x14ac:dyDescent="0.25">
      <c r="L285">
        <f>Antibiotics[[#This Row],[Antibiotics last six months '#: Event done at]]</f>
        <v>0</v>
      </c>
      <c r="M285">
        <f>Antibiotics[[#This Row],[Antibiotics last six months '#: Event done by]]</f>
        <v>0</v>
      </c>
      <c r="N285" t="e">
        <f>LEFT(Antibiotics[[#This Row],[Antibiotics last six months '#: Drug]], FIND(" ",Antibiotics[[#This Row],[Antibiotics last six months '#: Drug]])-1)</f>
        <v>#VALUE!</v>
      </c>
      <c r="O2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85" s="1" t="e">
        <f>Antibiotics[[#This Row],[Patient Count]]/Antibiotics[[#This Row],[Column2]]*1000</f>
        <v>#DIV/0!</v>
      </c>
      <c r="Q2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85" s="1" t="str">
        <f>IF(Antibiotics[[#This Row],[COPD '#: Patient ID]]&gt;0,"Y","N")</f>
        <v>N</v>
      </c>
    </row>
    <row r="286" spans="12:18" x14ac:dyDescent="0.25">
      <c r="L286">
        <f>Antibiotics[[#This Row],[Antibiotics last six months '#: Event done at]]</f>
        <v>0</v>
      </c>
      <c r="M286">
        <f>Antibiotics[[#This Row],[Antibiotics last six months '#: Event done by]]</f>
        <v>0</v>
      </c>
      <c r="N286" t="e">
        <f>LEFT(Antibiotics[[#This Row],[Antibiotics last six months '#: Drug]], FIND(" ",Antibiotics[[#This Row],[Antibiotics last six months '#: Drug]])-1)</f>
        <v>#VALUE!</v>
      </c>
      <c r="O2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86" s="1" t="e">
        <f>Antibiotics[[#This Row],[Patient Count]]/Antibiotics[[#This Row],[Column2]]*1000</f>
        <v>#DIV/0!</v>
      </c>
      <c r="Q2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86" s="1" t="str">
        <f>IF(Antibiotics[[#This Row],[COPD '#: Patient ID]]&gt;0,"Y","N")</f>
        <v>N</v>
      </c>
    </row>
    <row r="287" spans="12:18" x14ac:dyDescent="0.25">
      <c r="L287">
        <f>Antibiotics[[#This Row],[Antibiotics last six months '#: Event done at]]</f>
        <v>0</v>
      </c>
      <c r="M287">
        <f>Antibiotics[[#This Row],[Antibiotics last six months '#: Event done by]]</f>
        <v>0</v>
      </c>
      <c r="N287" t="e">
        <f>LEFT(Antibiotics[[#This Row],[Antibiotics last six months '#: Drug]], FIND(" ",Antibiotics[[#This Row],[Antibiotics last six months '#: Drug]])-1)</f>
        <v>#VALUE!</v>
      </c>
      <c r="O2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87" s="1" t="e">
        <f>Antibiotics[[#This Row],[Patient Count]]/Antibiotics[[#This Row],[Column2]]*1000</f>
        <v>#DIV/0!</v>
      </c>
      <c r="Q2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87" s="1" t="str">
        <f>IF(Antibiotics[[#This Row],[COPD '#: Patient ID]]&gt;0,"Y","N")</f>
        <v>N</v>
      </c>
    </row>
    <row r="288" spans="12:18" x14ac:dyDescent="0.25">
      <c r="L288">
        <f>Antibiotics[[#This Row],[Antibiotics last six months '#: Event done at]]</f>
        <v>0</v>
      </c>
      <c r="M288">
        <f>Antibiotics[[#This Row],[Antibiotics last six months '#: Event done by]]</f>
        <v>0</v>
      </c>
      <c r="N288" t="e">
        <f>LEFT(Antibiotics[[#This Row],[Antibiotics last six months '#: Drug]], FIND(" ",Antibiotics[[#This Row],[Antibiotics last six months '#: Drug]])-1)</f>
        <v>#VALUE!</v>
      </c>
      <c r="O2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88" s="1" t="e">
        <f>Antibiotics[[#This Row],[Patient Count]]/Antibiotics[[#This Row],[Column2]]*1000</f>
        <v>#DIV/0!</v>
      </c>
      <c r="Q2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88" s="1" t="str">
        <f>IF(Antibiotics[[#This Row],[COPD '#: Patient ID]]&gt;0,"Y","N")</f>
        <v>N</v>
      </c>
    </row>
    <row r="289" spans="12:18" x14ac:dyDescent="0.25">
      <c r="L289">
        <f>Antibiotics[[#This Row],[Antibiotics last six months '#: Event done at]]</f>
        <v>0</v>
      </c>
      <c r="M289">
        <f>Antibiotics[[#This Row],[Antibiotics last six months '#: Event done by]]</f>
        <v>0</v>
      </c>
      <c r="N289" t="e">
        <f>LEFT(Antibiotics[[#This Row],[Antibiotics last six months '#: Drug]], FIND(" ",Antibiotics[[#This Row],[Antibiotics last six months '#: Drug]])-1)</f>
        <v>#VALUE!</v>
      </c>
      <c r="O2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89" s="1" t="e">
        <f>Antibiotics[[#This Row],[Patient Count]]/Antibiotics[[#This Row],[Column2]]*1000</f>
        <v>#DIV/0!</v>
      </c>
      <c r="Q2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89" s="1" t="str">
        <f>IF(Antibiotics[[#This Row],[COPD '#: Patient ID]]&gt;0,"Y","N")</f>
        <v>N</v>
      </c>
    </row>
    <row r="290" spans="12:18" x14ac:dyDescent="0.25">
      <c r="L290">
        <f>Antibiotics[[#This Row],[Antibiotics last six months '#: Event done at]]</f>
        <v>0</v>
      </c>
      <c r="M290">
        <f>Antibiotics[[#This Row],[Antibiotics last six months '#: Event done by]]</f>
        <v>0</v>
      </c>
      <c r="N290" t="e">
        <f>LEFT(Antibiotics[[#This Row],[Antibiotics last six months '#: Drug]], FIND(" ",Antibiotics[[#This Row],[Antibiotics last six months '#: Drug]])-1)</f>
        <v>#VALUE!</v>
      </c>
      <c r="O2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90" s="1" t="e">
        <f>Antibiotics[[#This Row],[Patient Count]]/Antibiotics[[#This Row],[Column2]]*1000</f>
        <v>#DIV/0!</v>
      </c>
      <c r="Q2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90" s="1" t="str">
        <f>IF(Antibiotics[[#This Row],[COPD '#: Patient ID]]&gt;0,"Y","N")</f>
        <v>N</v>
      </c>
    </row>
    <row r="291" spans="12:18" x14ac:dyDescent="0.25">
      <c r="L291">
        <f>Antibiotics[[#This Row],[Antibiotics last six months '#: Event done at]]</f>
        <v>0</v>
      </c>
      <c r="M291">
        <f>Antibiotics[[#This Row],[Antibiotics last six months '#: Event done by]]</f>
        <v>0</v>
      </c>
      <c r="N291" t="e">
        <f>LEFT(Antibiotics[[#This Row],[Antibiotics last six months '#: Drug]], FIND(" ",Antibiotics[[#This Row],[Antibiotics last six months '#: Drug]])-1)</f>
        <v>#VALUE!</v>
      </c>
      <c r="O2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91" s="1" t="e">
        <f>Antibiotics[[#This Row],[Patient Count]]/Antibiotics[[#This Row],[Column2]]*1000</f>
        <v>#DIV/0!</v>
      </c>
      <c r="Q2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91" s="1" t="str">
        <f>IF(Antibiotics[[#This Row],[COPD '#: Patient ID]]&gt;0,"Y","N")</f>
        <v>N</v>
      </c>
    </row>
    <row r="292" spans="12:18" x14ac:dyDescent="0.25">
      <c r="L292">
        <f>Antibiotics[[#This Row],[Antibiotics last six months '#: Event done at]]</f>
        <v>0</v>
      </c>
      <c r="M292">
        <f>Antibiotics[[#This Row],[Antibiotics last six months '#: Event done by]]</f>
        <v>0</v>
      </c>
      <c r="N292" t="e">
        <f>LEFT(Antibiotics[[#This Row],[Antibiotics last six months '#: Drug]], FIND(" ",Antibiotics[[#This Row],[Antibiotics last six months '#: Drug]])-1)</f>
        <v>#VALUE!</v>
      </c>
      <c r="O2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92" s="1" t="e">
        <f>Antibiotics[[#This Row],[Patient Count]]/Antibiotics[[#This Row],[Column2]]*1000</f>
        <v>#DIV/0!</v>
      </c>
      <c r="Q2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92" s="1" t="str">
        <f>IF(Antibiotics[[#This Row],[COPD '#: Patient ID]]&gt;0,"Y","N")</f>
        <v>N</v>
      </c>
    </row>
    <row r="293" spans="12:18" x14ac:dyDescent="0.25">
      <c r="L293">
        <f>Antibiotics[[#This Row],[Antibiotics last six months '#: Event done at]]</f>
        <v>0</v>
      </c>
      <c r="M293">
        <f>Antibiotics[[#This Row],[Antibiotics last six months '#: Event done by]]</f>
        <v>0</v>
      </c>
      <c r="N293" t="e">
        <f>LEFT(Antibiotics[[#This Row],[Antibiotics last six months '#: Drug]], FIND(" ",Antibiotics[[#This Row],[Antibiotics last six months '#: Drug]])-1)</f>
        <v>#VALUE!</v>
      </c>
      <c r="O2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93" s="1" t="e">
        <f>Antibiotics[[#This Row],[Patient Count]]/Antibiotics[[#This Row],[Column2]]*1000</f>
        <v>#DIV/0!</v>
      </c>
      <c r="Q2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93" s="1" t="str">
        <f>IF(Antibiotics[[#This Row],[COPD '#: Patient ID]]&gt;0,"Y","N")</f>
        <v>N</v>
      </c>
    </row>
    <row r="294" spans="12:18" x14ac:dyDescent="0.25">
      <c r="L294">
        <f>Antibiotics[[#This Row],[Antibiotics last six months '#: Event done at]]</f>
        <v>0</v>
      </c>
      <c r="M294">
        <f>Antibiotics[[#This Row],[Antibiotics last six months '#: Event done by]]</f>
        <v>0</v>
      </c>
      <c r="N294" t="e">
        <f>LEFT(Antibiotics[[#This Row],[Antibiotics last six months '#: Drug]], FIND(" ",Antibiotics[[#This Row],[Antibiotics last six months '#: Drug]])-1)</f>
        <v>#VALUE!</v>
      </c>
      <c r="O2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94" s="1" t="e">
        <f>Antibiotics[[#This Row],[Patient Count]]/Antibiotics[[#This Row],[Column2]]*1000</f>
        <v>#DIV/0!</v>
      </c>
      <c r="Q2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94" s="1" t="str">
        <f>IF(Antibiotics[[#This Row],[COPD '#: Patient ID]]&gt;0,"Y","N")</f>
        <v>N</v>
      </c>
    </row>
    <row r="295" spans="12:18" x14ac:dyDescent="0.25">
      <c r="L295">
        <f>Antibiotics[[#This Row],[Antibiotics last six months '#: Event done at]]</f>
        <v>0</v>
      </c>
      <c r="M295">
        <f>Antibiotics[[#This Row],[Antibiotics last six months '#: Event done by]]</f>
        <v>0</v>
      </c>
      <c r="N295" t="e">
        <f>LEFT(Antibiotics[[#This Row],[Antibiotics last six months '#: Drug]], FIND(" ",Antibiotics[[#This Row],[Antibiotics last six months '#: Drug]])-1)</f>
        <v>#VALUE!</v>
      </c>
      <c r="O2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95" s="1" t="e">
        <f>Antibiotics[[#This Row],[Patient Count]]/Antibiotics[[#This Row],[Column2]]*1000</f>
        <v>#DIV/0!</v>
      </c>
      <c r="Q2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95" s="1" t="str">
        <f>IF(Antibiotics[[#This Row],[COPD '#: Patient ID]]&gt;0,"Y","N")</f>
        <v>N</v>
      </c>
    </row>
    <row r="296" spans="12:18" x14ac:dyDescent="0.25">
      <c r="L296">
        <f>Antibiotics[[#This Row],[Antibiotics last six months '#: Event done at]]</f>
        <v>0</v>
      </c>
      <c r="M296">
        <f>Antibiotics[[#This Row],[Antibiotics last six months '#: Event done by]]</f>
        <v>0</v>
      </c>
      <c r="N296" t="e">
        <f>LEFT(Antibiotics[[#This Row],[Antibiotics last six months '#: Drug]], FIND(" ",Antibiotics[[#This Row],[Antibiotics last six months '#: Drug]])-1)</f>
        <v>#VALUE!</v>
      </c>
      <c r="O2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96" s="1" t="e">
        <f>Antibiotics[[#This Row],[Patient Count]]/Antibiotics[[#This Row],[Column2]]*1000</f>
        <v>#DIV/0!</v>
      </c>
      <c r="Q2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96" s="1" t="str">
        <f>IF(Antibiotics[[#This Row],[COPD '#: Patient ID]]&gt;0,"Y","N")</f>
        <v>N</v>
      </c>
    </row>
    <row r="297" spans="12:18" x14ac:dyDescent="0.25">
      <c r="L297">
        <f>Antibiotics[[#This Row],[Antibiotics last six months '#: Event done at]]</f>
        <v>0</v>
      </c>
      <c r="M297">
        <f>Antibiotics[[#This Row],[Antibiotics last six months '#: Event done by]]</f>
        <v>0</v>
      </c>
      <c r="N297" t="e">
        <f>LEFT(Antibiotics[[#This Row],[Antibiotics last six months '#: Drug]], FIND(" ",Antibiotics[[#This Row],[Antibiotics last six months '#: Drug]])-1)</f>
        <v>#VALUE!</v>
      </c>
      <c r="O2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97" s="1" t="e">
        <f>Antibiotics[[#This Row],[Patient Count]]/Antibiotics[[#This Row],[Column2]]*1000</f>
        <v>#DIV/0!</v>
      </c>
      <c r="Q2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97" s="1" t="str">
        <f>IF(Antibiotics[[#This Row],[COPD '#: Patient ID]]&gt;0,"Y","N")</f>
        <v>N</v>
      </c>
    </row>
    <row r="298" spans="12:18" x14ac:dyDescent="0.25">
      <c r="L298">
        <f>Antibiotics[[#This Row],[Antibiotics last six months '#: Event done at]]</f>
        <v>0</v>
      </c>
      <c r="M298">
        <f>Antibiotics[[#This Row],[Antibiotics last six months '#: Event done by]]</f>
        <v>0</v>
      </c>
      <c r="N298" t="e">
        <f>LEFT(Antibiotics[[#This Row],[Antibiotics last six months '#: Drug]], FIND(" ",Antibiotics[[#This Row],[Antibiotics last six months '#: Drug]])-1)</f>
        <v>#VALUE!</v>
      </c>
      <c r="O2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98" s="1" t="e">
        <f>Antibiotics[[#This Row],[Patient Count]]/Antibiotics[[#This Row],[Column2]]*1000</f>
        <v>#DIV/0!</v>
      </c>
      <c r="Q2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98" s="1" t="str">
        <f>IF(Antibiotics[[#This Row],[COPD '#: Patient ID]]&gt;0,"Y","N")</f>
        <v>N</v>
      </c>
    </row>
    <row r="299" spans="12:18" x14ac:dyDescent="0.25">
      <c r="L299">
        <f>Antibiotics[[#This Row],[Antibiotics last six months '#: Event done at]]</f>
        <v>0</v>
      </c>
      <c r="M299">
        <f>Antibiotics[[#This Row],[Antibiotics last six months '#: Event done by]]</f>
        <v>0</v>
      </c>
      <c r="N299" t="e">
        <f>LEFT(Antibiotics[[#This Row],[Antibiotics last six months '#: Drug]], FIND(" ",Antibiotics[[#This Row],[Antibiotics last six months '#: Drug]])-1)</f>
        <v>#VALUE!</v>
      </c>
      <c r="O2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299" s="1" t="e">
        <f>Antibiotics[[#This Row],[Patient Count]]/Antibiotics[[#This Row],[Column2]]*1000</f>
        <v>#DIV/0!</v>
      </c>
      <c r="Q2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299" s="1" t="str">
        <f>IF(Antibiotics[[#This Row],[COPD '#: Patient ID]]&gt;0,"Y","N")</f>
        <v>N</v>
      </c>
    </row>
    <row r="300" spans="12:18" x14ac:dyDescent="0.25">
      <c r="L300">
        <f>Antibiotics[[#This Row],[Antibiotics last six months '#: Event done at]]</f>
        <v>0</v>
      </c>
      <c r="M300">
        <f>Antibiotics[[#This Row],[Antibiotics last six months '#: Event done by]]</f>
        <v>0</v>
      </c>
      <c r="N300" t="e">
        <f>LEFT(Antibiotics[[#This Row],[Antibiotics last six months '#: Drug]], FIND(" ",Antibiotics[[#This Row],[Antibiotics last six months '#: Drug]])-1)</f>
        <v>#VALUE!</v>
      </c>
      <c r="O3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00" s="1" t="e">
        <f>Antibiotics[[#This Row],[Patient Count]]/Antibiotics[[#This Row],[Column2]]*1000</f>
        <v>#DIV/0!</v>
      </c>
      <c r="Q3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00" s="1" t="str">
        <f>IF(Antibiotics[[#This Row],[COPD '#: Patient ID]]&gt;0,"Y","N")</f>
        <v>N</v>
      </c>
    </row>
    <row r="301" spans="12:18" x14ac:dyDescent="0.25">
      <c r="L301">
        <f>Antibiotics[[#This Row],[Antibiotics last six months '#: Event done at]]</f>
        <v>0</v>
      </c>
      <c r="M301">
        <f>Antibiotics[[#This Row],[Antibiotics last six months '#: Event done by]]</f>
        <v>0</v>
      </c>
      <c r="N301" t="e">
        <f>LEFT(Antibiotics[[#This Row],[Antibiotics last six months '#: Drug]], FIND(" ",Antibiotics[[#This Row],[Antibiotics last six months '#: Drug]])-1)</f>
        <v>#VALUE!</v>
      </c>
      <c r="O3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01" s="1" t="e">
        <f>Antibiotics[[#This Row],[Patient Count]]/Antibiotics[[#This Row],[Column2]]*1000</f>
        <v>#DIV/0!</v>
      </c>
      <c r="Q3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01" s="1" t="str">
        <f>IF(Antibiotics[[#This Row],[COPD '#: Patient ID]]&gt;0,"Y","N")</f>
        <v>N</v>
      </c>
    </row>
    <row r="302" spans="12:18" x14ac:dyDescent="0.25">
      <c r="L302">
        <f>Antibiotics[[#This Row],[Antibiotics last six months '#: Event done at]]</f>
        <v>0</v>
      </c>
      <c r="M302">
        <f>Antibiotics[[#This Row],[Antibiotics last six months '#: Event done by]]</f>
        <v>0</v>
      </c>
      <c r="N302" t="e">
        <f>LEFT(Antibiotics[[#This Row],[Antibiotics last six months '#: Drug]], FIND(" ",Antibiotics[[#This Row],[Antibiotics last six months '#: Drug]])-1)</f>
        <v>#VALUE!</v>
      </c>
      <c r="O3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02" s="1" t="e">
        <f>Antibiotics[[#This Row],[Patient Count]]/Antibiotics[[#This Row],[Column2]]*1000</f>
        <v>#DIV/0!</v>
      </c>
      <c r="Q3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02" s="1" t="str">
        <f>IF(Antibiotics[[#This Row],[COPD '#: Patient ID]]&gt;0,"Y","N")</f>
        <v>N</v>
      </c>
    </row>
    <row r="303" spans="12:18" x14ac:dyDescent="0.25">
      <c r="L303">
        <f>Antibiotics[[#This Row],[Antibiotics last six months '#: Event done at]]</f>
        <v>0</v>
      </c>
      <c r="M303">
        <f>Antibiotics[[#This Row],[Antibiotics last six months '#: Event done by]]</f>
        <v>0</v>
      </c>
      <c r="N303" t="e">
        <f>LEFT(Antibiotics[[#This Row],[Antibiotics last six months '#: Drug]], FIND(" ",Antibiotics[[#This Row],[Antibiotics last six months '#: Drug]])-1)</f>
        <v>#VALUE!</v>
      </c>
      <c r="O3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03" s="1" t="e">
        <f>Antibiotics[[#This Row],[Patient Count]]/Antibiotics[[#This Row],[Column2]]*1000</f>
        <v>#DIV/0!</v>
      </c>
      <c r="Q3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03" s="1" t="str">
        <f>IF(Antibiotics[[#This Row],[COPD '#: Patient ID]]&gt;0,"Y","N")</f>
        <v>N</v>
      </c>
    </row>
    <row r="304" spans="12:18" x14ac:dyDescent="0.25">
      <c r="L304">
        <f>Antibiotics[[#This Row],[Antibiotics last six months '#: Event done at]]</f>
        <v>0</v>
      </c>
      <c r="M304">
        <f>Antibiotics[[#This Row],[Antibiotics last six months '#: Event done by]]</f>
        <v>0</v>
      </c>
      <c r="N304" t="e">
        <f>LEFT(Antibiotics[[#This Row],[Antibiotics last six months '#: Drug]], FIND(" ",Antibiotics[[#This Row],[Antibiotics last six months '#: Drug]])-1)</f>
        <v>#VALUE!</v>
      </c>
      <c r="O3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04" s="1" t="e">
        <f>Antibiotics[[#This Row],[Patient Count]]/Antibiotics[[#This Row],[Column2]]*1000</f>
        <v>#DIV/0!</v>
      </c>
      <c r="Q3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04" s="1" t="str">
        <f>IF(Antibiotics[[#This Row],[COPD '#: Patient ID]]&gt;0,"Y","N")</f>
        <v>N</v>
      </c>
    </row>
    <row r="305" spans="12:18" x14ac:dyDescent="0.25">
      <c r="L305">
        <f>Antibiotics[[#This Row],[Antibiotics last six months '#: Event done at]]</f>
        <v>0</v>
      </c>
      <c r="M305">
        <f>Antibiotics[[#This Row],[Antibiotics last six months '#: Event done by]]</f>
        <v>0</v>
      </c>
      <c r="N305" t="e">
        <f>LEFT(Antibiotics[[#This Row],[Antibiotics last six months '#: Drug]], FIND(" ",Antibiotics[[#This Row],[Antibiotics last six months '#: Drug]])-1)</f>
        <v>#VALUE!</v>
      </c>
      <c r="O3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05" s="1" t="e">
        <f>Antibiotics[[#This Row],[Patient Count]]/Antibiotics[[#This Row],[Column2]]*1000</f>
        <v>#DIV/0!</v>
      </c>
      <c r="Q3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05" s="1" t="str">
        <f>IF(Antibiotics[[#This Row],[COPD '#: Patient ID]]&gt;0,"Y","N")</f>
        <v>N</v>
      </c>
    </row>
    <row r="306" spans="12:18" x14ac:dyDescent="0.25">
      <c r="L306">
        <f>Antibiotics[[#This Row],[Antibiotics last six months '#: Event done at]]</f>
        <v>0</v>
      </c>
      <c r="M306">
        <f>Antibiotics[[#This Row],[Antibiotics last six months '#: Event done by]]</f>
        <v>0</v>
      </c>
      <c r="N306" t="e">
        <f>LEFT(Antibiotics[[#This Row],[Antibiotics last six months '#: Drug]], FIND(" ",Antibiotics[[#This Row],[Antibiotics last six months '#: Drug]])-1)</f>
        <v>#VALUE!</v>
      </c>
      <c r="O3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06" s="1" t="e">
        <f>Antibiotics[[#This Row],[Patient Count]]/Antibiotics[[#This Row],[Column2]]*1000</f>
        <v>#DIV/0!</v>
      </c>
      <c r="Q3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06" s="1" t="str">
        <f>IF(Antibiotics[[#This Row],[COPD '#: Patient ID]]&gt;0,"Y","N")</f>
        <v>N</v>
      </c>
    </row>
    <row r="307" spans="12:18" x14ac:dyDescent="0.25">
      <c r="L307">
        <f>Antibiotics[[#This Row],[Antibiotics last six months '#: Event done at]]</f>
        <v>0</v>
      </c>
      <c r="M307">
        <f>Antibiotics[[#This Row],[Antibiotics last six months '#: Event done by]]</f>
        <v>0</v>
      </c>
      <c r="N307" t="e">
        <f>LEFT(Antibiotics[[#This Row],[Antibiotics last six months '#: Drug]], FIND(" ",Antibiotics[[#This Row],[Antibiotics last six months '#: Drug]])-1)</f>
        <v>#VALUE!</v>
      </c>
      <c r="O3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07" s="1" t="e">
        <f>Antibiotics[[#This Row],[Patient Count]]/Antibiotics[[#This Row],[Column2]]*1000</f>
        <v>#DIV/0!</v>
      </c>
      <c r="Q3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07" s="1" t="str">
        <f>IF(Antibiotics[[#This Row],[COPD '#: Patient ID]]&gt;0,"Y","N")</f>
        <v>N</v>
      </c>
    </row>
    <row r="308" spans="12:18" x14ac:dyDescent="0.25">
      <c r="L308">
        <f>Antibiotics[[#This Row],[Antibiotics last six months '#: Event done at]]</f>
        <v>0</v>
      </c>
      <c r="M308">
        <f>Antibiotics[[#This Row],[Antibiotics last six months '#: Event done by]]</f>
        <v>0</v>
      </c>
      <c r="N308" t="e">
        <f>LEFT(Antibiotics[[#This Row],[Antibiotics last six months '#: Drug]], FIND(" ",Antibiotics[[#This Row],[Antibiotics last six months '#: Drug]])-1)</f>
        <v>#VALUE!</v>
      </c>
      <c r="O3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08" s="1" t="e">
        <f>Antibiotics[[#This Row],[Patient Count]]/Antibiotics[[#This Row],[Column2]]*1000</f>
        <v>#DIV/0!</v>
      </c>
      <c r="Q3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08" s="1" t="str">
        <f>IF(Antibiotics[[#This Row],[COPD '#: Patient ID]]&gt;0,"Y","N")</f>
        <v>N</v>
      </c>
    </row>
    <row r="309" spans="12:18" x14ac:dyDescent="0.25">
      <c r="L309">
        <f>Antibiotics[[#This Row],[Antibiotics last six months '#: Event done at]]</f>
        <v>0</v>
      </c>
      <c r="M309">
        <f>Antibiotics[[#This Row],[Antibiotics last six months '#: Event done by]]</f>
        <v>0</v>
      </c>
      <c r="N309" t="e">
        <f>LEFT(Antibiotics[[#This Row],[Antibiotics last six months '#: Drug]], FIND(" ",Antibiotics[[#This Row],[Antibiotics last six months '#: Drug]])-1)</f>
        <v>#VALUE!</v>
      </c>
      <c r="O3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09" s="1" t="e">
        <f>Antibiotics[[#This Row],[Patient Count]]/Antibiotics[[#This Row],[Column2]]*1000</f>
        <v>#DIV/0!</v>
      </c>
      <c r="Q3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09" s="1" t="str">
        <f>IF(Antibiotics[[#This Row],[COPD '#: Patient ID]]&gt;0,"Y","N")</f>
        <v>N</v>
      </c>
    </row>
    <row r="310" spans="12:18" x14ac:dyDescent="0.25">
      <c r="L310">
        <f>Antibiotics[[#This Row],[Antibiotics last six months '#: Event done at]]</f>
        <v>0</v>
      </c>
      <c r="M310">
        <f>Antibiotics[[#This Row],[Antibiotics last six months '#: Event done by]]</f>
        <v>0</v>
      </c>
      <c r="N310" t="e">
        <f>LEFT(Antibiotics[[#This Row],[Antibiotics last six months '#: Drug]], FIND(" ",Antibiotics[[#This Row],[Antibiotics last six months '#: Drug]])-1)</f>
        <v>#VALUE!</v>
      </c>
      <c r="O3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10" s="1" t="e">
        <f>Antibiotics[[#This Row],[Patient Count]]/Antibiotics[[#This Row],[Column2]]*1000</f>
        <v>#DIV/0!</v>
      </c>
      <c r="Q3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10" s="1" t="str">
        <f>IF(Antibiotics[[#This Row],[COPD '#: Patient ID]]&gt;0,"Y","N")</f>
        <v>N</v>
      </c>
    </row>
    <row r="311" spans="12:18" x14ac:dyDescent="0.25">
      <c r="L311">
        <f>Antibiotics[[#This Row],[Antibiotics last six months '#: Event done at]]</f>
        <v>0</v>
      </c>
      <c r="M311">
        <f>Antibiotics[[#This Row],[Antibiotics last six months '#: Event done by]]</f>
        <v>0</v>
      </c>
      <c r="N311" t="e">
        <f>LEFT(Antibiotics[[#This Row],[Antibiotics last six months '#: Drug]], FIND(" ",Antibiotics[[#This Row],[Antibiotics last six months '#: Drug]])-1)</f>
        <v>#VALUE!</v>
      </c>
      <c r="O3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11" s="1" t="e">
        <f>Antibiotics[[#This Row],[Patient Count]]/Antibiotics[[#This Row],[Column2]]*1000</f>
        <v>#DIV/0!</v>
      </c>
      <c r="Q3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11" s="1" t="str">
        <f>IF(Antibiotics[[#This Row],[COPD '#: Patient ID]]&gt;0,"Y","N")</f>
        <v>N</v>
      </c>
    </row>
    <row r="312" spans="12:18" x14ac:dyDescent="0.25">
      <c r="L312">
        <f>Antibiotics[[#This Row],[Antibiotics last six months '#: Event done at]]</f>
        <v>0</v>
      </c>
      <c r="M312">
        <f>Antibiotics[[#This Row],[Antibiotics last six months '#: Event done by]]</f>
        <v>0</v>
      </c>
      <c r="N312" t="e">
        <f>LEFT(Antibiotics[[#This Row],[Antibiotics last six months '#: Drug]], FIND(" ",Antibiotics[[#This Row],[Antibiotics last six months '#: Drug]])-1)</f>
        <v>#VALUE!</v>
      </c>
      <c r="O3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12" s="1" t="e">
        <f>Antibiotics[[#This Row],[Patient Count]]/Antibiotics[[#This Row],[Column2]]*1000</f>
        <v>#DIV/0!</v>
      </c>
      <c r="Q3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12" s="1" t="str">
        <f>IF(Antibiotics[[#This Row],[COPD '#: Patient ID]]&gt;0,"Y","N")</f>
        <v>N</v>
      </c>
    </row>
    <row r="313" spans="12:18" x14ac:dyDescent="0.25">
      <c r="L313">
        <f>Antibiotics[[#This Row],[Antibiotics last six months '#: Event done at]]</f>
        <v>0</v>
      </c>
      <c r="M313">
        <f>Antibiotics[[#This Row],[Antibiotics last six months '#: Event done by]]</f>
        <v>0</v>
      </c>
      <c r="N313" t="e">
        <f>LEFT(Antibiotics[[#This Row],[Antibiotics last six months '#: Drug]], FIND(" ",Antibiotics[[#This Row],[Antibiotics last six months '#: Drug]])-1)</f>
        <v>#VALUE!</v>
      </c>
      <c r="O3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13" s="1" t="e">
        <f>Antibiotics[[#This Row],[Patient Count]]/Antibiotics[[#This Row],[Column2]]*1000</f>
        <v>#DIV/0!</v>
      </c>
      <c r="Q3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13" s="1" t="str">
        <f>IF(Antibiotics[[#This Row],[COPD '#: Patient ID]]&gt;0,"Y","N")</f>
        <v>N</v>
      </c>
    </row>
    <row r="314" spans="12:18" x14ac:dyDescent="0.25">
      <c r="L314">
        <f>Antibiotics[[#This Row],[Antibiotics last six months '#: Event done at]]</f>
        <v>0</v>
      </c>
      <c r="M314">
        <f>Antibiotics[[#This Row],[Antibiotics last six months '#: Event done by]]</f>
        <v>0</v>
      </c>
      <c r="N314" t="e">
        <f>LEFT(Antibiotics[[#This Row],[Antibiotics last six months '#: Drug]], FIND(" ",Antibiotics[[#This Row],[Antibiotics last six months '#: Drug]])-1)</f>
        <v>#VALUE!</v>
      </c>
      <c r="O3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14" s="1" t="e">
        <f>Antibiotics[[#This Row],[Patient Count]]/Antibiotics[[#This Row],[Column2]]*1000</f>
        <v>#DIV/0!</v>
      </c>
      <c r="Q3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14" s="1" t="str">
        <f>IF(Antibiotics[[#This Row],[COPD '#: Patient ID]]&gt;0,"Y","N")</f>
        <v>N</v>
      </c>
    </row>
    <row r="315" spans="12:18" x14ac:dyDescent="0.25">
      <c r="L315">
        <f>Antibiotics[[#This Row],[Antibiotics last six months '#: Event done at]]</f>
        <v>0</v>
      </c>
      <c r="M315">
        <f>Antibiotics[[#This Row],[Antibiotics last six months '#: Event done by]]</f>
        <v>0</v>
      </c>
      <c r="N315" t="e">
        <f>LEFT(Antibiotics[[#This Row],[Antibiotics last six months '#: Drug]], FIND(" ",Antibiotics[[#This Row],[Antibiotics last six months '#: Drug]])-1)</f>
        <v>#VALUE!</v>
      </c>
      <c r="O3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15" s="1" t="e">
        <f>Antibiotics[[#This Row],[Patient Count]]/Antibiotics[[#This Row],[Column2]]*1000</f>
        <v>#DIV/0!</v>
      </c>
      <c r="Q3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15" s="1" t="str">
        <f>IF(Antibiotics[[#This Row],[COPD '#: Patient ID]]&gt;0,"Y","N")</f>
        <v>N</v>
      </c>
    </row>
    <row r="316" spans="12:18" x14ac:dyDescent="0.25">
      <c r="L316">
        <f>Antibiotics[[#This Row],[Antibiotics last six months '#: Event done at]]</f>
        <v>0</v>
      </c>
      <c r="M316">
        <f>Antibiotics[[#This Row],[Antibiotics last six months '#: Event done by]]</f>
        <v>0</v>
      </c>
      <c r="N316" t="e">
        <f>LEFT(Antibiotics[[#This Row],[Antibiotics last six months '#: Drug]], FIND(" ",Antibiotics[[#This Row],[Antibiotics last six months '#: Drug]])-1)</f>
        <v>#VALUE!</v>
      </c>
      <c r="O3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16" s="1" t="e">
        <f>Antibiotics[[#This Row],[Patient Count]]/Antibiotics[[#This Row],[Column2]]*1000</f>
        <v>#DIV/0!</v>
      </c>
      <c r="Q3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16" s="1" t="str">
        <f>IF(Antibiotics[[#This Row],[COPD '#: Patient ID]]&gt;0,"Y","N")</f>
        <v>N</v>
      </c>
    </row>
    <row r="317" spans="12:18" x14ac:dyDescent="0.25">
      <c r="L317">
        <f>Antibiotics[[#This Row],[Antibiotics last six months '#: Event done at]]</f>
        <v>0</v>
      </c>
      <c r="M317">
        <f>Antibiotics[[#This Row],[Antibiotics last six months '#: Event done by]]</f>
        <v>0</v>
      </c>
      <c r="N317" t="e">
        <f>LEFT(Antibiotics[[#This Row],[Antibiotics last six months '#: Drug]], FIND(" ",Antibiotics[[#This Row],[Antibiotics last six months '#: Drug]])-1)</f>
        <v>#VALUE!</v>
      </c>
      <c r="O3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17" s="1" t="e">
        <f>Antibiotics[[#This Row],[Patient Count]]/Antibiotics[[#This Row],[Column2]]*1000</f>
        <v>#DIV/0!</v>
      </c>
      <c r="Q3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17" s="1" t="str">
        <f>IF(Antibiotics[[#This Row],[COPD '#: Patient ID]]&gt;0,"Y","N")</f>
        <v>N</v>
      </c>
    </row>
    <row r="318" spans="12:18" x14ac:dyDescent="0.25">
      <c r="L318">
        <f>Antibiotics[[#This Row],[Antibiotics last six months '#: Event done at]]</f>
        <v>0</v>
      </c>
      <c r="M318">
        <f>Antibiotics[[#This Row],[Antibiotics last six months '#: Event done by]]</f>
        <v>0</v>
      </c>
      <c r="N318" t="e">
        <f>LEFT(Antibiotics[[#This Row],[Antibiotics last six months '#: Drug]], FIND(" ",Antibiotics[[#This Row],[Antibiotics last six months '#: Drug]])-1)</f>
        <v>#VALUE!</v>
      </c>
      <c r="O3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18" s="1" t="e">
        <f>Antibiotics[[#This Row],[Patient Count]]/Antibiotics[[#This Row],[Column2]]*1000</f>
        <v>#DIV/0!</v>
      </c>
      <c r="Q3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18" s="1" t="str">
        <f>IF(Antibiotics[[#This Row],[COPD '#: Patient ID]]&gt;0,"Y","N")</f>
        <v>N</v>
      </c>
    </row>
    <row r="319" spans="12:18" x14ac:dyDescent="0.25">
      <c r="L319">
        <f>Antibiotics[[#This Row],[Antibiotics last six months '#: Event done at]]</f>
        <v>0</v>
      </c>
      <c r="M319">
        <f>Antibiotics[[#This Row],[Antibiotics last six months '#: Event done by]]</f>
        <v>0</v>
      </c>
      <c r="N319" t="e">
        <f>LEFT(Antibiotics[[#This Row],[Antibiotics last six months '#: Drug]], FIND(" ",Antibiotics[[#This Row],[Antibiotics last six months '#: Drug]])-1)</f>
        <v>#VALUE!</v>
      </c>
      <c r="O3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19" s="1" t="e">
        <f>Antibiotics[[#This Row],[Patient Count]]/Antibiotics[[#This Row],[Column2]]*1000</f>
        <v>#DIV/0!</v>
      </c>
      <c r="Q3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19" s="1" t="str">
        <f>IF(Antibiotics[[#This Row],[COPD '#: Patient ID]]&gt;0,"Y","N")</f>
        <v>N</v>
      </c>
    </row>
    <row r="320" spans="12:18" x14ac:dyDescent="0.25">
      <c r="L320">
        <f>Antibiotics[[#This Row],[Antibiotics last six months '#: Event done at]]</f>
        <v>0</v>
      </c>
      <c r="M320">
        <f>Antibiotics[[#This Row],[Antibiotics last six months '#: Event done by]]</f>
        <v>0</v>
      </c>
      <c r="N320" t="e">
        <f>LEFT(Antibiotics[[#This Row],[Antibiotics last six months '#: Drug]], FIND(" ",Antibiotics[[#This Row],[Antibiotics last six months '#: Drug]])-1)</f>
        <v>#VALUE!</v>
      </c>
      <c r="O3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20" s="1" t="e">
        <f>Antibiotics[[#This Row],[Patient Count]]/Antibiotics[[#This Row],[Column2]]*1000</f>
        <v>#DIV/0!</v>
      </c>
      <c r="Q3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20" s="1" t="str">
        <f>IF(Antibiotics[[#This Row],[COPD '#: Patient ID]]&gt;0,"Y","N")</f>
        <v>N</v>
      </c>
    </row>
    <row r="321" spans="12:18" x14ac:dyDescent="0.25">
      <c r="L321">
        <f>Antibiotics[[#This Row],[Antibiotics last six months '#: Event done at]]</f>
        <v>0</v>
      </c>
      <c r="M321">
        <f>Antibiotics[[#This Row],[Antibiotics last six months '#: Event done by]]</f>
        <v>0</v>
      </c>
      <c r="N321" t="e">
        <f>LEFT(Antibiotics[[#This Row],[Antibiotics last six months '#: Drug]], FIND(" ",Antibiotics[[#This Row],[Antibiotics last six months '#: Drug]])-1)</f>
        <v>#VALUE!</v>
      </c>
      <c r="O3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21" s="1" t="e">
        <f>Antibiotics[[#This Row],[Patient Count]]/Antibiotics[[#This Row],[Column2]]*1000</f>
        <v>#DIV/0!</v>
      </c>
      <c r="Q3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21" s="1" t="str">
        <f>IF(Antibiotics[[#This Row],[COPD '#: Patient ID]]&gt;0,"Y","N")</f>
        <v>N</v>
      </c>
    </row>
    <row r="322" spans="12:18" x14ac:dyDescent="0.25">
      <c r="L322">
        <f>Antibiotics[[#This Row],[Antibiotics last six months '#: Event done at]]</f>
        <v>0</v>
      </c>
      <c r="M322">
        <f>Antibiotics[[#This Row],[Antibiotics last six months '#: Event done by]]</f>
        <v>0</v>
      </c>
      <c r="N322" t="e">
        <f>LEFT(Antibiotics[[#This Row],[Antibiotics last six months '#: Drug]], FIND(" ",Antibiotics[[#This Row],[Antibiotics last six months '#: Drug]])-1)</f>
        <v>#VALUE!</v>
      </c>
      <c r="O3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22" s="1" t="e">
        <f>Antibiotics[[#This Row],[Patient Count]]/Antibiotics[[#This Row],[Column2]]*1000</f>
        <v>#DIV/0!</v>
      </c>
      <c r="Q3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22" s="1" t="str">
        <f>IF(Antibiotics[[#This Row],[COPD '#: Patient ID]]&gt;0,"Y","N")</f>
        <v>N</v>
      </c>
    </row>
    <row r="323" spans="12:18" x14ac:dyDescent="0.25">
      <c r="L323">
        <f>Antibiotics[[#This Row],[Antibiotics last six months '#: Event done at]]</f>
        <v>0</v>
      </c>
      <c r="M323">
        <f>Antibiotics[[#This Row],[Antibiotics last six months '#: Event done by]]</f>
        <v>0</v>
      </c>
      <c r="N323" t="e">
        <f>LEFT(Antibiotics[[#This Row],[Antibiotics last six months '#: Drug]], FIND(" ",Antibiotics[[#This Row],[Antibiotics last six months '#: Drug]])-1)</f>
        <v>#VALUE!</v>
      </c>
      <c r="O3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23" s="1" t="e">
        <f>Antibiotics[[#This Row],[Patient Count]]/Antibiotics[[#This Row],[Column2]]*1000</f>
        <v>#DIV/0!</v>
      </c>
      <c r="Q3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23" s="1" t="str">
        <f>IF(Antibiotics[[#This Row],[COPD '#: Patient ID]]&gt;0,"Y","N")</f>
        <v>N</v>
      </c>
    </row>
    <row r="324" spans="12:18" x14ac:dyDescent="0.25">
      <c r="L324">
        <f>Antibiotics[[#This Row],[Antibiotics last six months '#: Event done at]]</f>
        <v>0</v>
      </c>
      <c r="M324">
        <f>Antibiotics[[#This Row],[Antibiotics last six months '#: Event done by]]</f>
        <v>0</v>
      </c>
      <c r="N324" t="e">
        <f>LEFT(Antibiotics[[#This Row],[Antibiotics last six months '#: Drug]], FIND(" ",Antibiotics[[#This Row],[Antibiotics last six months '#: Drug]])-1)</f>
        <v>#VALUE!</v>
      </c>
      <c r="O3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24" s="1" t="e">
        <f>Antibiotics[[#This Row],[Patient Count]]/Antibiotics[[#This Row],[Column2]]*1000</f>
        <v>#DIV/0!</v>
      </c>
      <c r="Q3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24" s="1" t="str">
        <f>IF(Antibiotics[[#This Row],[COPD '#: Patient ID]]&gt;0,"Y","N")</f>
        <v>N</v>
      </c>
    </row>
    <row r="325" spans="12:18" x14ac:dyDescent="0.25">
      <c r="L325">
        <f>Antibiotics[[#This Row],[Antibiotics last six months '#: Event done at]]</f>
        <v>0</v>
      </c>
      <c r="M325">
        <f>Antibiotics[[#This Row],[Antibiotics last six months '#: Event done by]]</f>
        <v>0</v>
      </c>
      <c r="N325" t="e">
        <f>LEFT(Antibiotics[[#This Row],[Antibiotics last six months '#: Drug]], FIND(" ",Antibiotics[[#This Row],[Antibiotics last six months '#: Drug]])-1)</f>
        <v>#VALUE!</v>
      </c>
      <c r="O3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25" s="1" t="e">
        <f>Antibiotics[[#This Row],[Patient Count]]/Antibiotics[[#This Row],[Column2]]*1000</f>
        <v>#DIV/0!</v>
      </c>
      <c r="Q3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25" s="1" t="str">
        <f>IF(Antibiotics[[#This Row],[COPD '#: Patient ID]]&gt;0,"Y","N")</f>
        <v>N</v>
      </c>
    </row>
    <row r="326" spans="12:18" x14ac:dyDescent="0.25">
      <c r="L326">
        <f>Antibiotics[[#This Row],[Antibiotics last six months '#: Event done at]]</f>
        <v>0</v>
      </c>
      <c r="M326">
        <f>Antibiotics[[#This Row],[Antibiotics last six months '#: Event done by]]</f>
        <v>0</v>
      </c>
      <c r="N326" t="e">
        <f>LEFT(Antibiotics[[#This Row],[Antibiotics last six months '#: Drug]], FIND(" ",Antibiotics[[#This Row],[Antibiotics last six months '#: Drug]])-1)</f>
        <v>#VALUE!</v>
      </c>
      <c r="O3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26" s="1" t="e">
        <f>Antibiotics[[#This Row],[Patient Count]]/Antibiotics[[#This Row],[Column2]]*1000</f>
        <v>#DIV/0!</v>
      </c>
      <c r="Q3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26" s="1" t="str">
        <f>IF(Antibiotics[[#This Row],[COPD '#: Patient ID]]&gt;0,"Y","N")</f>
        <v>N</v>
      </c>
    </row>
    <row r="327" spans="12:18" x14ac:dyDescent="0.25">
      <c r="L327">
        <f>Antibiotics[[#This Row],[Antibiotics last six months '#: Event done at]]</f>
        <v>0</v>
      </c>
      <c r="M327">
        <f>Antibiotics[[#This Row],[Antibiotics last six months '#: Event done by]]</f>
        <v>0</v>
      </c>
      <c r="N327" t="e">
        <f>LEFT(Antibiotics[[#This Row],[Antibiotics last six months '#: Drug]], FIND(" ",Antibiotics[[#This Row],[Antibiotics last six months '#: Drug]])-1)</f>
        <v>#VALUE!</v>
      </c>
      <c r="O3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27" s="1" t="e">
        <f>Antibiotics[[#This Row],[Patient Count]]/Antibiotics[[#This Row],[Column2]]*1000</f>
        <v>#DIV/0!</v>
      </c>
      <c r="Q3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27" s="1" t="str">
        <f>IF(Antibiotics[[#This Row],[COPD '#: Patient ID]]&gt;0,"Y","N")</f>
        <v>N</v>
      </c>
    </row>
    <row r="328" spans="12:18" x14ac:dyDescent="0.25">
      <c r="L328">
        <f>Antibiotics[[#This Row],[Antibiotics last six months '#: Event done at]]</f>
        <v>0</v>
      </c>
      <c r="M328">
        <f>Antibiotics[[#This Row],[Antibiotics last six months '#: Event done by]]</f>
        <v>0</v>
      </c>
      <c r="N328" t="e">
        <f>LEFT(Antibiotics[[#This Row],[Antibiotics last six months '#: Drug]], FIND(" ",Antibiotics[[#This Row],[Antibiotics last six months '#: Drug]])-1)</f>
        <v>#VALUE!</v>
      </c>
      <c r="O3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28" s="1" t="e">
        <f>Antibiotics[[#This Row],[Patient Count]]/Antibiotics[[#This Row],[Column2]]*1000</f>
        <v>#DIV/0!</v>
      </c>
      <c r="Q3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28" s="1" t="str">
        <f>IF(Antibiotics[[#This Row],[COPD '#: Patient ID]]&gt;0,"Y","N")</f>
        <v>N</v>
      </c>
    </row>
    <row r="329" spans="12:18" x14ac:dyDescent="0.25">
      <c r="L329">
        <f>Antibiotics[[#This Row],[Antibiotics last six months '#: Event done at]]</f>
        <v>0</v>
      </c>
      <c r="M329">
        <f>Antibiotics[[#This Row],[Antibiotics last six months '#: Event done by]]</f>
        <v>0</v>
      </c>
      <c r="N329" t="e">
        <f>LEFT(Antibiotics[[#This Row],[Antibiotics last six months '#: Drug]], FIND(" ",Antibiotics[[#This Row],[Antibiotics last six months '#: Drug]])-1)</f>
        <v>#VALUE!</v>
      </c>
      <c r="O3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29" s="1" t="e">
        <f>Antibiotics[[#This Row],[Patient Count]]/Antibiotics[[#This Row],[Column2]]*1000</f>
        <v>#DIV/0!</v>
      </c>
      <c r="Q3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29" s="1" t="str">
        <f>IF(Antibiotics[[#This Row],[COPD '#: Patient ID]]&gt;0,"Y","N")</f>
        <v>N</v>
      </c>
    </row>
    <row r="330" spans="12:18" x14ac:dyDescent="0.25">
      <c r="L330">
        <f>Antibiotics[[#This Row],[Antibiotics last six months '#: Event done at]]</f>
        <v>0</v>
      </c>
      <c r="M330">
        <f>Antibiotics[[#This Row],[Antibiotics last six months '#: Event done by]]</f>
        <v>0</v>
      </c>
      <c r="N330" t="e">
        <f>LEFT(Antibiotics[[#This Row],[Antibiotics last six months '#: Drug]], FIND(" ",Antibiotics[[#This Row],[Antibiotics last six months '#: Drug]])-1)</f>
        <v>#VALUE!</v>
      </c>
      <c r="O3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30" s="1" t="e">
        <f>Antibiotics[[#This Row],[Patient Count]]/Antibiotics[[#This Row],[Column2]]*1000</f>
        <v>#DIV/0!</v>
      </c>
      <c r="Q3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30" s="1" t="str">
        <f>IF(Antibiotics[[#This Row],[COPD '#: Patient ID]]&gt;0,"Y","N")</f>
        <v>N</v>
      </c>
    </row>
    <row r="331" spans="12:18" x14ac:dyDescent="0.25">
      <c r="L331">
        <f>Antibiotics[[#This Row],[Antibiotics last six months '#: Event done at]]</f>
        <v>0</v>
      </c>
      <c r="M331">
        <f>Antibiotics[[#This Row],[Antibiotics last six months '#: Event done by]]</f>
        <v>0</v>
      </c>
      <c r="N331" t="e">
        <f>LEFT(Antibiotics[[#This Row],[Antibiotics last six months '#: Drug]], FIND(" ",Antibiotics[[#This Row],[Antibiotics last six months '#: Drug]])-1)</f>
        <v>#VALUE!</v>
      </c>
      <c r="O3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31" s="1" t="e">
        <f>Antibiotics[[#This Row],[Patient Count]]/Antibiotics[[#This Row],[Column2]]*1000</f>
        <v>#DIV/0!</v>
      </c>
      <c r="Q3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31" s="1" t="str">
        <f>IF(Antibiotics[[#This Row],[COPD '#: Patient ID]]&gt;0,"Y","N")</f>
        <v>N</v>
      </c>
    </row>
    <row r="332" spans="12:18" x14ac:dyDescent="0.25">
      <c r="L332">
        <f>Antibiotics[[#This Row],[Antibiotics last six months '#: Event done at]]</f>
        <v>0</v>
      </c>
      <c r="M332">
        <f>Antibiotics[[#This Row],[Antibiotics last six months '#: Event done by]]</f>
        <v>0</v>
      </c>
      <c r="N332" t="e">
        <f>LEFT(Antibiotics[[#This Row],[Antibiotics last six months '#: Drug]], FIND(" ",Antibiotics[[#This Row],[Antibiotics last six months '#: Drug]])-1)</f>
        <v>#VALUE!</v>
      </c>
      <c r="O3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32" s="1" t="e">
        <f>Antibiotics[[#This Row],[Patient Count]]/Antibiotics[[#This Row],[Column2]]*1000</f>
        <v>#DIV/0!</v>
      </c>
      <c r="Q3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32" s="1" t="str">
        <f>IF(Antibiotics[[#This Row],[COPD '#: Patient ID]]&gt;0,"Y","N")</f>
        <v>N</v>
      </c>
    </row>
    <row r="333" spans="12:18" x14ac:dyDescent="0.25">
      <c r="L333">
        <f>Antibiotics[[#This Row],[Antibiotics last six months '#: Event done at]]</f>
        <v>0</v>
      </c>
      <c r="M333">
        <f>Antibiotics[[#This Row],[Antibiotics last six months '#: Event done by]]</f>
        <v>0</v>
      </c>
      <c r="N333" t="e">
        <f>LEFT(Antibiotics[[#This Row],[Antibiotics last six months '#: Drug]], FIND(" ",Antibiotics[[#This Row],[Antibiotics last six months '#: Drug]])-1)</f>
        <v>#VALUE!</v>
      </c>
      <c r="O3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33" s="1" t="e">
        <f>Antibiotics[[#This Row],[Patient Count]]/Antibiotics[[#This Row],[Column2]]*1000</f>
        <v>#DIV/0!</v>
      </c>
      <c r="Q3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33" s="1" t="str">
        <f>IF(Antibiotics[[#This Row],[COPD '#: Patient ID]]&gt;0,"Y","N")</f>
        <v>N</v>
      </c>
    </row>
    <row r="334" spans="12:18" x14ac:dyDescent="0.25">
      <c r="L334">
        <f>Antibiotics[[#This Row],[Antibiotics last six months '#: Event done at]]</f>
        <v>0</v>
      </c>
      <c r="M334">
        <f>Antibiotics[[#This Row],[Antibiotics last six months '#: Event done by]]</f>
        <v>0</v>
      </c>
      <c r="N334" t="e">
        <f>LEFT(Antibiotics[[#This Row],[Antibiotics last six months '#: Drug]], FIND(" ",Antibiotics[[#This Row],[Antibiotics last six months '#: Drug]])-1)</f>
        <v>#VALUE!</v>
      </c>
      <c r="O3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34" s="1" t="e">
        <f>Antibiotics[[#This Row],[Patient Count]]/Antibiotics[[#This Row],[Column2]]*1000</f>
        <v>#DIV/0!</v>
      </c>
      <c r="Q3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34" s="1" t="str">
        <f>IF(Antibiotics[[#This Row],[COPD '#: Patient ID]]&gt;0,"Y","N")</f>
        <v>N</v>
      </c>
    </row>
    <row r="335" spans="12:18" x14ac:dyDescent="0.25">
      <c r="L335">
        <f>Antibiotics[[#This Row],[Antibiotics last six months '#: Event done at]]</f>
        <v>0</v>
      </c>
      <c r="M335">
        <f>Antibiotics[[#This Row],[Antibiotics last six months '#: Event done by]]</f>
        <v>0</v>
      </c>
      <c r="N335" t="e">
        <f>LEFT(Antibiotics[[#This Row],[Antibiotics last six months '#: Drug]], FIND(" ",Antibiotics[[#This Row],[Antibiotics last six months '#: Drug]])-1)</f>
        <v>#VALUE!</v>
      </c>
      <c r="O3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35" s="1" t="e">
        <f>Antibiotics[[#This Row],[Patient Count]]/Antibiotics[[#This Row],[Column2]]*1000</f>
        <v>#DIV/0!</v>
      </c>
      <c r="Q3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35" s="1" t="str">
        <f>IF(Antibiotics[[#This Row],[COPD '#: Patient ID]]&gt;0,"Y","N")</f>
        <v>N</v>
      </c>
    </row>
    <row r="336" spans="12:18" x14ac:dyDescent="0.25">
      <c r="L336">
        <f>Antibiotics[[#This Row],[Antibiotics last six months '#: Event done at]]</f>
        <v>0</v>
      </c>
      <c r="M336">
        <f>Antibiotics[[#This Row],[Antibiotics last six months '#: Event done by]]</f>
        <v>0</v>
      </c>
      <c r="N336" t="e">
        <f>LEFT(Antibiotics[[#This Row],[Antibiotics last six months '#: Drug]], FIND(" ",Antibiotics[[#This Row],[Antibiotics last six months '#: Drug]])-1)</f>
        <v>#VALUE!</v>
      </c>
      <c r="O3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36" s="1" t="e">
        <f>Antibiotics[[#This Row],[Patient Count]]/Antibiotics[[#This Row],[Column2]]*1000</f>
        <v>#DIV/0!</v>
      </c>
      <c r="Q3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36" s="1" t="str">
        <f>IF(Antibiotics[[#This Row],[COPD '#: Patient ID]]&gt;0,"Y","N")</f>
        <v>N</v>
      </c>
    </row>
    <row r="337" spans="12:18" x14ac:dyDescent="0.25">
      <c r="L337">
        <f>Antibiotics[[#This Row],[Antibiotics last six months '#: Event done at]]</f>
        <v>0</v>
      </c>
      <c r="M337">
        <f>Antibiotics[[#This Row],[Antibiotics last six months '#: Event done by]]</f>
        <v>0</v>
      </c>
      <c r="N337" t="e">
        <f>LEFT(Antibiotics[[#This Row],[Antibiotics last six months '#: Drug]], FIND(" ",Antibiotics[[#This Row],[Antibiotics last six months '#: Drug]])-1)</f>
        <v>#VALUE!</v>
      </c>
      <c r="O3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37" s="1" t="e">
        <f>Antibiotics[[#This Row],[Patient Count]]/Antibiotics[[#This Row],[Column2]]*1000</f>
        <v>#DIV/0!</v>
      </c>
      <c r="Q3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37" s="1" t="str">
        <f>IF(Antibiotics[[#This Row],[COPD '#: Patient ID]]&gt;0,"Y","N")</f>
        <v>N</v>
      </c>
    </row>
    <row r="338" spans="12:18" x14ac:dyDescent="0.25">
      <c r="L338">
        <f>Antibiotics[[#This Row],[Antibiotics last six months '#: Event done at]]</f>
        <v>0</v>
      </c>
      <c r="M338">
        <f>Antibiotics[[#This Row],[Antibiotics last six months '#: Event done by]]</f>
        <v>0</v>
      </c>
      <c r="N338" t="e">
        <f>LEFT(Antibiotics[[#This Row],[Antibiotics last six months '#: Drug]], FIND(" ",Antibiotics[[#This Row],[Antibiotics last six months '#: Drug]])-1)</f>
        <v>#VALUE!</v>
      </c>
      <c r="O3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38" s="1" t="e">
        <f>Antibiotics[[#This Row],[Patient Count]]/Antibiotics[[#This Row],[Column2]]*1000</f>
        <v>#DIV/0!</v>
      </c>
      <c r="Q3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38" s="1" t="str">
        <f>IF(Antibiotics[[#This Row],[COPD '#: Patient ID]]&gt;0,"Y","N")</f>
        <v>N</v>
      </c>
    </row>
    <row r="339" spans="12:18" x14ac:dyDescent="0.25">
      <c r="L339">
        <f>Antibiotics[[#This Row],[Antibiotics last six months '#: Event done at]]</f>
        <v>0</v>
      </c>
      <c r="M339">
        <f>Antibiotics[[#This Row],[Antibiotics last six months '#: Event done by]]</f>
        <v>0</v>
      </c>
      <c r="N339" t="e">
        <f>LEFT(Antibiotics[[#This Row],[Antibiotics last six months '#: Drug]], FIND(" ",Antibiotics[[#This Row],[Antibiotics last six months '#: Drug]])-1)</f>
        <v>#VALUE!</v>
      </c>
      <c r="O3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39" s="1" t="e">
        <f>Antibiotics[[#This Row],[Patient Count]]/Antibiotics[[#This Row],[Column2]]*1000</f>
        <v>#DIV/0!</v>
      </c>
      <c r="Q3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39" s="1" t="str">
        <f>IF(Antibiotics[[#This Row],[COPD '#: Patient ID]]&gt;0,"Y","N")</f>
        <v>N</v>
      </c>
    </row>
    <row r="340" spans="12:18" x14ac:dyDescent="0.25">
      <c r="L340">
        <f>Antibiotics[[#This Row],[Antibiotics last six months '#: Event done at]]</f>
        <v>0</v>
      </c>
      <c r="M340">
        <f>Antibiotics[[#This Row],[Antibiotics last six months '#: Event done by]]</f>
        <v>0</v>
      </c>
      <c r="N340" t="e">
        <f>LEFT(Antibiotics[[#This Row],[Antibiotics last six months '#: Drug]], FIND(" ",Antibiotics[[#This Row],[Antibiotics last six months '#: Drug]])-1)</f>
        <v>#VALUE!</v>
      </c>
      <c r="O3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40" s="1" t="e">
        <f>Antibiotics[[#This Row],[Patient Count]]/Antibiotics[[#This Row],[Column2]]*1000</f>
        <v>#DIV/0!</v>
      </c>
      <c r="Q3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40" s="1" t="str">
        <f>IF(Antibiotics[[#This Row],[COPD '#: Patient ID]]&gt;0,"Y","N")</f>
        <v>N</v>
      </c>
    </row>
    <row r="341" spans="12:18" x14ac:dyDescent="0.25">
      <c r="L341">
        <f>Antibiotics[[#This Row],[Antibiotics last six months '#: Event done at]]</f>
        <v>0</v>
      </c>
      <c r="M341">
        <f>Antibiotics[[#This Row],[Antibiotics last six months '#: Event done by]]</f>
        <v>0</v>
      </c>
      <c r="N341" t="e">
        <f>LEFT(Antibiotics[[#This Row],[Antibiotics last six months '#: Drug]], FIND(" ",Antibiotics[[#This Row],[Antibiotics last six months '#: Drug]])-1)</f>
        <v>#VALUE!</v>
      </c>
      <c r="O3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41" s="1" t="e">
        <f>Antibiotics[[#This Row],[Patient Count]]/Antibiotics[[#This Row],[Column2]]*1000</f>
        <v>#DIV/0!</v>
      </c>
      <c r="Q3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41" s="1" t="str">
        <f>IF(Antibiotics[[#This Row],[COPD '#: Patient ID]]&gt;0,"Y","N")</f>
        <v>N</v>
      </c>
    </row>
    <row r="342" spans="12:18" x14ac:dyDescent="0.25">
      <c r="L342">
        <f>Antibiotics[[#This Row],[Antibiotics last six months '#: Event done at]]</f>
        <v>0</v>
      </c>
      <c r="M342">
        <f>Antibiotics[[#This Row],[Antibiotics last six months '#: Event done by]]</f>
        <v>0</v>
      </c>
      <c r="N342" t="e">
        <f>LEFT(Antibiotics[[#This Row],[Antibiotics last six months '#: Drug]], FIND(" ",Antibiotics[[#This Row],[Antibiotics last six months '#: Drug]])-1)</f>
        <v>#VALUE!</v>
      </c>
      <c r="O3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42" s="1" t="e">
        <f>Antibiotics[[#This Row],[Patient Count]]/Antibiotics[[#This Row],[Column2]]*1000</f>
        <v>#DIV/0!</v>
      </c>
      <c r="Q3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42" s="1" t="str">
        <f>IF(Antibiotics[[#This Row],[COPD '#: Patient ID]]&gt;0,"Y","N")</f>
        <v>N</v>
      </c>
    </row>
    <row r="343" spans="12:18" x14ac:dyDescent="0.25">
      <c r="L343">
        <f>Antibiotics[[#This Row],[Antibiotics last six months '#: Event done at]]</f>
        <v>0</v>
      </c>
      <c r="M343">
        <f>Antibiotics[[#This Row],[Antibiotics last six months '#: Event done by]]</f>
        <v>0</v>
      </c>
      <c r="N343" t="e">
        <f>LEFT(Antibiotics[[#This Row],[Antibiotics last six months '#: Drug]], FIND(" ",Antibiotics[[#This Row],[Antibiotics last six months '#: Drug]])-1)</f>
        <v>#VALUE!</v>
      </c>
      <c r="O3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43" s="1" t="e">
        <f>Antibiotics[[#This Row],[Patient Count]]/Antibiotics[[#This Row],[Column2]]*1000</f>
        <v>#DIV/0!</v>
      </c>
      <c r="Q3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43" s="1" t="str">
        <f>IF(Antibiotics[[#This Row],[COPD '#: Patient ID]]&gt;0,"Y","N")</f>
        <v>N</v>
      </c>
    </row>
    <row r="344" spans="12:18" x14ac:dyDescent="0.25">
      <c r="L344">
        <f>Antibiotics[[#This Row],[Antibiotics last six months '#: Event done at]]</f>
        <v>0</v>
      </c>
      <c r="M344">
        <f>Antibiotics[[#This Row],[Antibiotics last six months '#: Event done by]]</f>
        <v>0</v>
      </c>
      <c r="N344" t="e">
        <f>LEFT(Antibiotics[[#This Row],[Antibiotics last six months '#: Drug]], FIND(" ",Antibiotics[[#This Row],[Antibiotics last six months '#: Drug]])-1)</f>
        <v>#VALUE!</v>
      </c>
      <c r="O3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44" s="1" t="e">
        <f>Antibiotics[[#This Row],[Patient Count]]/Antibiotics[[#This Row],[Column2]]*1000</f>
        <v>#DIV/0!</v>
      </c>
      <c r="Q3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44" s="1" t="str">
        <f>IF(Antibiotics[[#This Row],[COPD '#: Patient ID]]&gt;0,"Y","N")</f>
        <v>N</v>
      </c>
    </row>
    <row r="345" spans="12:18" x14ac:dyDescent="0.25">
      <c r="L345">
        <f>Antibiotics[[#This Row],[Antibiotics last six months '#: Event done at]]</f>
        <v>0</v>
      </c>
      <c r="M345">
        <f>Antibiotics[[#This Row],[Antibiotics last six months '#: Event done by]]</f>
        <v>0</v>
      </c>
      <c r="N345" t="e">
        <f>LEFT(Antibiotics[[#This Row],[Antibiotics last six months '#: Drug]], FIND(" ",Antibiotics[[#This Row],[Antibiotics last six months '#: Drug]])-1)</f>
        <v>#VALUE!</v>
      </c>
      <c r="O3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45" s="1" t="e">
        <f>Antibiotics[[#This Row],[Patient Count]]/Antibiotics[[#This Row],[Column2]]*1000</f>
        <v>#DIV/0!</v>
      </c>
      <c r="Q3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45" s="1" t="str">
        <f>IF(Antibiotics[[#This Row],[COPD '#: Patient ID]]&gt;0,"Y","N")</f>
        <v>N</v>
      </c>
    </row>
    <row r="346" spans="12:18" x14ac:dyDescent="0.25">
      <c r="L346">
        <f>Antibiotics[[#This Row],[Antibiotics last six months '#: Event done at]]</f>
        <v>0</v>
      </c>
      <c r="M346">
        <f>Antibiotics[[#This Row],[Antibiotics last six months '#: Event done by]]</f>
        <v>0</v>
      </c>
      <c r="N346" t="e">
        <f>LEFT(Antibiotics[[#This Row],[Antibiotics last six months '#: Drug]], FIND(" ",Antibiotics[[#This Row],[Antibiotics last six months '#: Drug]])-1)</f>
        <v>#VALUE!</v>
      </c>
      <c r="O3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46" s="1" t="e">
        <f>Antibiotics[[#This Row],[Patient Count]]/Antibiotics[[#This Row],[Column2]]*1000</f>
        <v>#DIV/0!</v>
      </c>
      <c r="Q3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46" s="1" t="str">
        <f>IF(Antibiotics[[#This Row],[COPD '#: Patient ID]]&gt;0,"Y","N")</f>
        <v>N</v>
      </c>
    </row>
    <row r="347" spans="12:18" x14ac:dyDescent="0.25">
      <c r="L347">
        <f>Antibiotics[[#This Row],[Antibiotics last six months '#: Event done at]]</f>
        <v>0</v>
      </c>
      <c r="M347">
        <f>Antibiotics[[#This Row],[Antibiotics last six months '#: Event done by]]</f>
        <v>0</v>
      </c>
      <c r="N347" t="e">
        <f>LEFT(Antibiotics[[#This Row],[Antibiotics last six months '#: Drug]], FIND(" ",Antibiotics[[#This Row],[Antibiotics last six months '#: Drug]])-1)</f>
        <v>#VALUE!</v>
      </c>
      <c r="O3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47" s="1" t="e">
        <f>Antibiotics[[#This Row],[Patient Count]]/Antibiotics[[#This Row],[Column2]]*1000</f>
        <v>#DIV/0!</v>
      </c>
      <c r="Q3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47" s="1" t="str">
        <f>IF(Antibiotics[[#This Row],[COPD '#: Patient ID]]&gt;0,"Y","N")</f>
        <v>N</v>
      </c>
    </row>
    <row r="348" spans="12:18" x14ac:dyDescent="0.25">
      <c r="L348">
        <f>Antibiotics[[#This Row],[Antibiotics last six months '#: Event done at]]</f>
        <v>0</v>
      </c>
      <c r="M348">
        <f>Antibiotics[[#This Row],[Antibiotics last six months '#: Event done by]]</f>
        <v>0</v>
      </c>
      <c r="N348" t="e">
        <f>LEFT(Antibiotics[[#This Row],[Antibiotics last six months '#: Drug]], FIND(" ",Antibiotics[[#This Row],[Antibiotics last six months '#: Drug]])-1)</f>
        <v>#VALUE!</v>
      </c>
      <c r="O3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48" s="1" t="e">
        <f>Antibiotics[[#This Row],[Patient Count]]/Antibiotics[[#This Row],[Column2]]*1000</f>
        <v>#DIV/0!</v>
      </c>
      <c r="Q3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48" s="1" t="str">
        <f>IF(Antibiotics[[#This Row],[COPD '#: Patient ID]]&gt;0,"Y","N")</f>
        <v>N</v>
      </c>
    </row>
    <row r="349" spans="12:18" x14ac:dyDescent="0.25">
      <c r="L349">
        <f>Antibiotics[[#This Row],[Antibiotics last six months '#: Event done at]]</f>
        <v>0</v>
      </c>
      <c r="M349">
        <f>Antibiotics[[#This Row],[Antibiotics last six months '#: Event done by]]</f>
        <v>0</v>
      </c>
      <c r="N349" t="e">
        <f>LEFT(Antibiotics[[#This Row],[Antibiotics last six months '#: Drug]], FIND(" ",Antibiotics[[#This Row],[Antibiotics last six months '#: Drug]])-1)</f>
        <v>#VALUE!</v>
      </c>
      <c r="O3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49" s="1" t="e">
        <f>Antibiotics[[#This Row],[Patient Count]]/Antibiotics[[#This Row],[Column2]]*1000</f>
        <v>#DIV/0!</v>
      </c>
      <c r="Q3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49" s="1" t="str">
        <f>IF(Antibiotics[[#This Row],[COPD '#: Patient ID]]&gt;0,"Y","N")</f>
        <v>N</v>
      </c>
    </row>
    <row r="350" spans="12:18" x14ac:dyDescent="0.25">
      <c r="L350">
        <f>Antibiotics[[#This Row],[Antibiotics last six months '#: Event done at]]</f>
        <v>0</v>
      </c>
      <c r="M350">
        <f>Antibiotics[[#This Row],[Antibiotics last six months '#: Event done by]]</f>
        <v>0</v>
      </c>
      <c r="N350" t="e">
        <f>LEFT(Antibiotics[[#This Row],[Antibiotics last six months '#: Drug]], FIND(" ",Antibiotics[[#This Row],[Antibiotics last six months '#: Drug]])-1)</f>
        <v>#VALUE!</v>
      </c>
      <c r="O3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50" s="1" t="e">
        <f>Antibiotics[[#This Row],[Patient Count]]/Antibiotics[[#This Row],[Column2]]*1000</f>
        <v>#DIV/0!</v>
      </c>
      <c r="Q3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50" s="1" t="str">
        <f>IF(Antibiotics[[#This Row],[COPD '#: Patient ID]]&gt;0,"Y","N")</f>
        <v>N</v>
      </c>
    </row>
    <row r="351" spans="12:18" x14ac:dyDescent="0.25">
      <c r="L351">
        <f>Antibiotics[[#This Row],[Antibiotics last six months '#: Event done at]]</f>
        <v>0</v>
      </c>
      <c r="M351">
        <f>Antibiotics[[#This Row],[Antibiotics last six months '#: Event done by]]</f>
        <v>0</v>
      </c>
      <c r="N351" t="e">
        <f>LEFT(Antibiotics[[#This Row],[Antibiotics last six months '#: Drug]], FIND(" ",Antibiotics[[#This Row],[Antibiotics last six months '#: Drug]])-1)</f>
        <v>#VALUE!</v>
      </c>
      <c r="O3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51" s="1" t="e">
        <f>Antibiotics[[#This Row],[Patient Count]]/Antibiotics[[#This Row],[Column2]]*1000</f>
        <v>#DIV/0!</v>
      </c>
      <c r="Q3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51" s="1" t="str">
        <f>IF(Antibiotics[[#This Row],[COPD '#: Patient ID]]&gt;0,"Y","N")</f>
        <v>N</v>
      </c>
    </row>
    <row r="352" spans="12:18" x14ac:dyDescent="0.25">
      <c r="L352">
        <f>Antibiotics[[#This Row],[Antibiotics last six months '#: Event done at]]</f>
        <v>0</v>
      </c>
      <c r="M352">
        <f>Antibiotics[[#This Row],[Antibiotics last six months '#: Event done by]]</f>
        <v>0</v>
      </c>
      <c r="N352" t="e">
        <f>LEFT(Antibiotics[[#This Row],[Antibiotics last six months '#: Drug]], FIND(" ",Antibiotics[[#This Row],[Antibiotics last six months '#: Drug]])-1)</f>
        <v>#VALUE!</v>
      </c>
      <c r="O3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52" s="1" t="e">
        <f>Antibiotics[[#This Row],[Patient Count]]/Antibiotics[[#This Row],[Column2]]*1000</f>
        <v>#DIV/0!</v>
      </c>
      <c r="Q3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52" s="1" t="str">
        <f>IF(Antibiotics[[#This Row],[COPD '#: Patient ID]]&gt;0,"Y","N")</f>
        <v>N</v>
      </c>
    </row>
    <row r="353" spans="12:18" x14ac:dyDescent="0.25">
      <c r="L353">
        <f>Antibiotics[[#This Row],[Antibiotics last six months '#: Event done at]]</f>
        <v>0</v>
      </c>
      <c r="M353">
        <f>Antibiotics[[#This Row],[Antibiotics last six months '#: Event done by]]</f>
        <v>0</v>
      </c>
      <c r="N353" t="e">
        <f>LEFT(Antibiotics[[#This Row],[Antibiotics last six months '#: Drug]], FIND(" ",Antibiotics[[#This Row],[Antibiotics last six months '#: Drug]])-1)</f>
        <v>#VALUE!</v>
      </c>
      <c r="O3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53" s="1" t="e">
        <f>Antibiotics[[#This Row],[Patient Count]]/Antibiotics[[#This Row],[Column2]]*1000</f>
        <v>#DIV/0!</v>
      </c>
      <c r="Q3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53" s="1" t="str">
        <f>IF(Antibiotics[[#This Row],[COPD '#: Patient ID]]&gt;0,"Y","N")</f>
        <v>N</v>
      </c>
    </row>
    <row r="354" spans="12:18" x14ac:dyDescent="0.25">
      <c r="L354">
        <f>Antibiotics[[#This Row],[Antibiotics last six months '#: Event done at]]</f>
        <v>0</v>
      </c>
      <c r="M354">
        <f>Antibiotics[[#This Row],[Antibiotics last six months '#: Event done by]]</f>
        <v>0</v>
      </c>
      <c r="N354" t="e">
        <f>LEFT(Antibiotics[[#This Row],[Antibiotics last six months '#: Drug]], FIND(" ",Antibiotics[[#This Row],[Antibiotics last six months '#: Drug]])-1)</f>
        <v>#VALUE!</v>
      </c>
      <c r="O3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54" s="1" t="e">
        <f>Antibiotics[[#This Row],[Patient Count]]/Antibiotics[[#This Row],[Column2]]*1000</f>
        <v>#DIV/0!</v>
      </c>
      <c r="Q3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54" s="1" t="str">
        <f>IF(Antibiotics[[#This Row],[COPD '#: Patient ID]]&gt;0,"Y","N")</f>
        <v>N</v>
      </c>
    </row>
    <row r="355" spans="12:18" x14ac:dyDescent="0.25">
      <c r="L355">
        <f>Antibiotics[[#This Row],[Antibiotics last six months '#: Event done at]]</f>
        <v>0</v>
      </c>
      <c r="M355">
        <f>Antibiotics[[#This Row],[Antibiotics last six months '#: Event done by]]</f>
        <v>0</v>
      </c>
      <c r="N355" t="e">
        <f>LEFT(Antibiotics[[#This Row],[Antibiotics last six months '#: Drug]], FIND(" ",Antibiotics[[#This Row],[Antibiotics last six months '#: Drug]])-1)</f>
        <v>#VALUE!</v>
      </c>
      <c r="O3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55" s="1" t="e">
        <f>Antibiotics[[#This Row],[Patient Count]]/Antibiotics[[#This Row],[Column2]]*1000</f>
        <v>#DIV/0!</v>
      </c>
      <c r="Q3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55" s="1" t="str">
        <f>IF(Antibiotics[[#This Row],[COPD '#: Patient ID]]&gt;0,"Y","N")</f>
        <v>N</v>
      </c>
    </row>
    <row r="356" spans="12:18" x14ac:dyDescent="0.25">
      <c r="L356">
        <f>Antibiotics[[#This Row],[Antibiotics last six months '#: Event done at]]</f>
        <v>0</v>
      </c>
      <c r="M356">
        <f>Antibiotics[[#This Row],[Antibiotics last six months '#: Event done by]]</f>
        <v>0</v>
      </c>
      <c r="N356" t="e">
        <f>LEFT(Antibiotics[[#This Row],[Antibiotics last six months '#: Drug]], FIND(" ",Antibiotics[[#This Row],[Antibiotics last six months '#: Drug]])-1)</f>
        <v>#VALUE!</v>
      </c>
      <c r="O3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56" s="1" t="e">
        <f>Antibiotics[[#This Row],[Patient Count]]/Antibiotics[[#This Row],[Column2]]*1000</f>
        <v>#DIV/0!</v>
      </c>
      <c r="Q3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56" s="1" t="str">
        <f>IF(Antibiotics[[#This Row],[COPD '#: Patient ID]]&gt;0,"Y","N")</f>
        <v>N</v>
      </c>
    </row>
    <row r="357" spans="12:18" x14ac:dyDescent="0.25">
      <c r="L357">
        <f>Antibiotics[[#This Row],[Antibiotics last six months '#: Event done at]]</f>
        <v>0</v>
      </c>
      <c r="M357">
        <f>Antibiotics[[#This Row],[Antibiotics last six months '#: Event done by]]</f>
        <v>0</v>
      </c>
      <c r="N357" t="e">
        <f>LEFT(Antibiotics[[#This Row],[Antibiotics last six months '#: Drug]], FIND(" ",Antibiotics[[#This Row],[Antibiotics last six months '#: Drug]])-1)</f>
        <v>#VALUE!</v>
      </c>
      <c r="O3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57" s="1" t="e">
        <f>Antibiotics[[#This Row],[Patient Count]]/Antibiotics[[#This Row],[Column2]]*1000</f>
        <v>#DIV/0!</v>
      </c>
      <c r="Q3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57" s="1" t="str">
        <f>IF(Antibiotics[[#This Row],[COPD '#: Patient ID]]&gt;0,"Y","N")</f>
        <v>N</v>
      </c>
    </row>
    <row r="358" spans="12:18" x14ac:dyDescent="0.25">
      <c r="L358">
        <f>Antibiotics[[#This Row],[Antibiotics last six months '#: Event done at]]</f>
        <v>0</v>
      </c>
      <c r="M358">
        <f>Antibiotics[[#This Row],[Antibiotics last six months '#: Event done by]]</f>
        <v>0</v>
      </c>
      <c r="N358" t="e">
        <f>LEFT(Antibiotics[[#This Row],[Antibiotics last six months '#: Drug]], FIND(" ",Antibiotics[[#This Row],[Antibiotics last six months '#: Drug]])-1)</f>
        <v>#VALUE!</v>
      </c>
      <c r="O3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58" s="1" t="e">
        <f>Antibiotics[[#This Row],[Patient Count]]/Antibiotics[[#This Row],[Column2]]*1000</f>
        <v>#DIV/0!</v>
      </c>
      <c r="Q3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58" s="1" t="str">
        <f>IF(Antibiotics[[#This Row],[COPD '#: Patient ID]]&gt;0,"Y","N")</f>
        <v>N</v>
      </c>
    </row>
    <row r="359" spans="12:18" x14ac:dyDescent="0.25">
      <c r="L359">
        <f>Antibiotics[[#This Row],[Antibiotics last six months '#: Event done at]]</f>
        <v>0</v>
      </c>
      <c r="M359">
        <f>Antibiotics[[#This Row],[Antibiotics last six months '#: Event done by]]</f>
        <v>0</v>
      </c>
      <c r="N359" t="e">
        <f>LEFT(Antibiotics[[#This Row],[Antibiotics last six months '#: Drug]], FIND(" ",Antibiotics[[#This Row],[Antibiotics last six months '#: Drug]])-1)</f>
        <v>#VALUE!</v>
      </c>
      <c r="O3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59" s="1" t="e">
        <f>Antibiotics[[#This Row],[Patient Count]]/Antibiotics[[#This Row],[Column2]]*1000</f>
        <v>#DIV/0!</v>
      </c>
      <c r="Q3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59" s="1" t="str">
        <f>IF(Antibiotics[[#This Row],[COPD '#: Patient ID]]&gt;0,"Y","N")</f>
        <v>N</v>
      </c>
    </row>
    <row r="360" spans="12:18" x14ac:dyDescent="0.25">
      <c r="L360">
        <f>Antibiotics[[#This Row],[Antibiotics last six months '#: Event done at]]</f>
        <v>0</v>
      </c>
      <c r="M360">
        <f>Antibiotics[[#This Row],[Antibiotics last six months '#: Event done by]]</f>
        <v>0</v>
      </c>
      <c r="N360" t="e">
        <f>LEFT(Antibiotics[[#This Row],[Antibiotics last six months '#: Drug]], FIND(" ",Antibiotics[[#This Row],[Antibiotics last six months '#: Drug]])-1)</f>
        <v>#VALUE!</v>
      </c>
      <c r="O3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60" s="1" t="e">
        <f>Antibiotics[[#This Row],[Patient Count]]/Antibiotics[[#This Row],[Column2]]*1000</f>
        <v>#DIV/0!</v>
      </c>
      <c r="Q3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60" s="1" t="str">
        <f>IF(Antibiotics[[#This Row],[COPD '#: Patient ID]]&gt;0,"Y","N")</f>
        <v>N</v>
      </c>
    </row>
    <row r="361" spans="12:18" x14ac:dyDescent="0.25">
      <c r="L361">
        <f>Antibiotics[[#This Row],[Antibiotics last six months '#: Event done at]]</f>
        <v>0</v>
      </c>
      <c r="M361">
        <f>Antibiotics[[#This Row],[Antibiotics last six months '#: Event done by]]</f>
        <v>0</v>
      </c>
      <c r="N361" t="e">
        <f>LEFT(Antibiotics[[#This Row],[Antibiotics last six months '#: Drug]], FIND(" ",Antibiotics[[#This Row],[Antibiotics last six months '#: Drug]])-1)</f>
        <v>#VALUE!</v>
      </c>
      <c r="O3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61" s="1" t="e">
        <f>Antibiotics[[#This Row],[Patient Count]]/Antibiotics[[#This Row],[Column2]]*1000</f>
        <v>#DIV/0!</v>
      </c>
      <c r="Q3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61" s="1" t="str">
        <f>IF(Antibiotics[[#This Row],[COPD '#: Patient ID]]&gt;0,"Y","N")</f>
        <v>N</v>
      </c>
    </row>
    <row r="362" spans="12:18" x14ac:dyDescent="0.25">
      <c r="L362">
        <f>Antibiotics[[#This Row],[Antibiotics last six months '#: Event done at]]</f>
        <v>0</v>
      </c>
      <c r="M362">
        <f>Antibiotics[[#This Row],[Antibiotics last six months '#: Event done by]]</f>
        <v>0</v>
      </c>
      <c r="N362" t="e">
        <f>LEFT(Antibiotics[[#This Row],[Antibiotics last six months '#: Drug]], FIND(" ",Antibiotics[[#This Row],[Antibiotics last six months '#: Drug]])-1)</f>
        <v>#VALUE!</v>
      </c>
      <c r="O3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62" s="1" t="e">
        <f>Antibiotics[[#This Row],[Patient Count]]/Antibiotics[[#This Row],[Column2]]*1000</f>
        <v>#DIV/0!</v>
      </c>
      <c r="Q3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62" s="1" t="str">
        <f>IF(Antibiotics[[#This Row],[COPD '#: Patient ID]]&gt;0,"Y","N")</f>
        <v>N</v>
      </c>
    </row>
    <row r="363" spans="12:18" x14ac:dyDescent="0.25">
      <c r="L363">
        <f>Antibiotics[[#This Row],[Antibiotics last six months '#: Event done at]]</f>
        <v>0</v>
      </c>
      <c r="M363">
        <f>Antibiotics[[#This Row],[Antibiotics last six months '#: Event done by]]</f>
        <v>0</v>
      </c>
      <c r="N363" t="e">
        <f>LEFT(Antibiotics[[#This Row],[Antibiotics last six months '#: Drug]], FIND(" ",Antibiotics[[#This Row],[Antibiotics last six months '#: Drug]])-1)</f>
        <v>#VALUE!</v>
      </c>
      <c r="O3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63" s="1" t="e">
        <f>Antibiotics[[#This Row],[Patient Count]]/Antibiotics[[#This Row],[Column2]]*1000</f>
        <v>#DIV/0!</v>
      </c>
      <c r="Q3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63" s="1" t="str">
        <f>IF(Antibiotics[[#This Row],[COPD '#: Patient ID]]&gt;0,"Y","N")</f>
        <v>N</v>
      </c>
    </row>
    <row r="364" spans="12:18" x14ac:dyDescent="0.25">
      <c r="L364">
        <f>Antibiotics[[#This Row],[Antibiotics last six months '#: Event done at]]</f>
        <v>0</v>
      </c>
      <c r="M364">
        <f>Antibiotics[[#This Row],[Antibiotics last six months '#: Event done by]]</f>
        <v>0</v>
      </c>
      <c r="N364" t="e">
        <f>LEFT(Antibiotics[[#This Row],[Antibiotics last six months '#: Drug]], FIND(" ",Antibiotics[[#This Row],[Antibiotics last six months '#: Drug]])-1)</f>
        <v>#VALUE!</v>
      </c>
      <c r="O3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64" s="1" t="e">
        <f>Antibiotics[[#This Row],[Patient Count]]/Antibiotics[[#This Row],[Column2]]*1000</f>
        <v>#DIV/0!</v>
      </c>
      <c r="Q3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64" s="1" t="str">
        <f>IF(Antibiotics[[#This Row],[COPD '#: Patient ID]]&gt;0,"Y","N")</f>
        <v>N</v>
      </c>
    </row>
    <row r="365" spans="12:18" x14ac:dyDescent="0.25">
      <c r="L365">
        <f>Antibiotics[[#This Row],[Antibiotics last six months '#: Event done at]]</f>
        <v>0</v>
      </c>
      <c r="M365">
        <f>Antibiotics[[#This Row],[Antibiotics last six months '#: Event done by]]</f>
        <v>0</v>
      </c>
      <c r="N365" t="e">
        <f>LEFT(Antibiotics[[#This Row],[Antibiotics last six months '#: Drug]], FIND(" ",Antibiotics[[#This Row],[Antibiotics last six months '#: Drug]])-1)</f>
        <v>#VALUE!</v>
      </c>
      <c r="O3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65" s="1" t="e">
        <f>Antibiotics[[#This Row],[Patient Count]]/Antibiotics[[#This Row],[Column2]]*1000</f>
        <v>#DIV/0!</v>
      </c>
      <c r="Q3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65" s="1" t="str">
        <f>IF(Antibiotics[[#This Row],[COPD '#: Patient ID]]&gt;0,"Y","N")</f>
        <v>N</v>
      </c>
    </row>
    <row r="366" spans="12:18" x14ac:dyDescent="0.25">
      <c r="L366">
        <f>Antibiotics[[#This Row],[Antibiotics last six months '#: Event done at]]</f>
        <v>0</v>
      </c>
      <c r="M366">
        <f>Antibiotics[[#This Row],[Antibiotics last six months '#: Event done by]]</f>
        <v>0</v>
      </c>
      <c r="N366" t="e">
        <f>LEFT(Antibiotics[[#This Row],[Antibiotics last six months '#: Drug]], FIND(" ",Antibiotics[[#This Row],[Antibiotics last six months '#: Drug]])-1)</f>
        <v>#VALUE!</v>
      </c>
      <c r="O3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66" s="1" t="e">
        <f>Antibiotics[[#This Row],[Patient Count]]/Antibiotics[[#This Row],[Column2]]*1000</f>
        <v>#DIV/0!</v>
      </c>
      <c r="Q3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66" s="1" t="str">
        <f>IF(Antibiotics[[#This Row],[COPD '#: Patient ID]]&gt;0,"Y","N")</f>
        <v>N</v>
      </c>
    </row>
    <row r="367" spans="12:18" x14ac:dyDescent="0.25">
      <c r="L367">
        <f>Antibiotics[[#This Row],[Antibiotics last six months '#: Event done at]]</f>
        <v>0</v>
      </c>
      <c r="M367">
        <f>Antibiotics[[#This Row],[Antibiotics last six months '#: Event done by]]</f>
        <v>0</v>
      </c>
      <c r="N367" t="e">
        <f>LEFT(Antibiotics[[#This Row],[Antibiotics last six months '#: Drug]], FIND(" ",Antibiotics[[#This Row],[Antibiotics last six months '#: Drug]])-1)</f>
        <v>#VALUE!</v>
      </c>
      <c r="O3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67" s="1" t="e">
        <f>Antibiotics[[#This Row],[Patient Count]]/Antibiotics[[#This Row],[Column2]]*1000</f>
        <v>#DIV/0!</v>
      </c>
      <c r="Q3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67" s="1" t="str">
        <f>IF(Antibiotics[[#This Row],[COPD '#: Patient ID]]&gt;0,"Y","N")</f>
        <v>N</v>
      </c>
    </row>
    <row r="368" spans="12:18" x14ac:dyDescent="0.25">
      <c r="L368">
        <f>Antibiotics[[#This Row],[Antibiotics last six months '#: Event done at]]</f>
        <v>0</v>
      </c>
      <c r="M368">
        <f>Antibiotics[[#This Row],[Antibiotics last six months '#: Event done by]]</f>
        <v>0</v>
      </c>
      <c r="N368" t="e">
        <f>LEFT(Antibiotics[[#This Row],[Antibiotics last six months '#: Drug]], FIND(" ",Antibiotics[[#This Row],[Antibiotics last six months '#: Drug]])-1)</f>
        <v>#VALUE!</v>
      </c>
      <c r="O3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68" s="1" t="e">
        <f>Antibiotics[[#This Row],[Patient Count]]/Antibiotics[[#This Row],[Column2]]*1000</f>
        <v>#DIV/0!</v>
      </c>
      <c r="Q3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68" s="1" t="str">
        <f>IF(Antibiotics[[#This Row],[COPD '#: Patient ID]]&gt;0,"Y","N")</f>
        <v>N</v>
      </c>
    </row>
    <row r="369" spans="12:18" x14ac:dyDescent="0.25">
      <c r="L369">
        <f>Antibiotics[[#This Row],[Antibiotics last six months '#: Event done at]]</f>
        <v>0</v>
      </c>
      <c r="M369">
        <f>Antibiotics[[#This Row],[Antibiotics last six months '#: Event done by]]</f>
        <v>0</v>
      </c>
      <c r="N369" t="e">
        <f>LEFT(Antibiotics[[#This Row],[Antibiotics last six months '#: Drug]], FIND(" ",Antibiotics[[#This Row],[Antibiotics last six months '#: Drug]])-1)</f>
        <v>#VALUE!</v>
      </c>
      <c r="O3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69" s="1" t="e">
        <f>Antibiotics[[#This Row],[Patient Count]]/Antibiotics[[#This Row],[Column2]]*1000</f>
        <v>#DIV/0!</v>
      </c>
      <c r="Q3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69" s="1" t="str">
        <f>IF(Antibiotics[[#This Row],[COPD '#: Patient ID]]&gt;0,"Y","N")</f>
        <v>N</v>
      </c>
    </row>
    <row r="370" spans="12:18" x14ac:dyDescent="0.25">
      <c r="L370">
        <f>Antibiotics[[#This Row],[Antibiotics last six months '#: Event done at]]</f>
        <v>0</v>
      </c>
      <c r="M370">
        <f>Antibiotics[[#This Row],[Antibiotics last six months '#: Event done by]]</f>
        <v>0</v>
      </c>
      <c r="N370" t="e">
        <f>LEFT(Antibiotics[[#This Row],[Antibiotics last six months '#: Drug]], FIND(" ",Antibiotics[[#This Row],[Antibiotics last six months '#: Drug]])-1)</f>
        <v>#VALUE!</v>
      </c>
      <c r="O3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70" s="1" t="e">
        <f>Antibiotics[[#This Row],[Patient Count]]/Antibiotics[[#This Row],[Column2]]*1000</f>
        <v>#DIV/0!</v>
      </c>
      <c r="Q3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70" s="1" t="str">
        <f>IF(Antibiotics[[#This Row],[COPD '#: Patient ID]]&gt;0,"Y","N")</f>
        <v>N</v>
      </c>
    </row>
    <row r="371" spans="12:18" x14ac:dyDescent="0.25">
      <c r="L371">
        <f>Antibiotics[[#This Row],[Antibiotics last six months '#: Event done at]]</f>
        <v>0</v>
      </c>
      <c r="M371">
        <f>Antibiotics[[#This Row],[Antibiotics last six months '#: Event done by]]</f>
        <v>0</v>
      </c>
      <c r="N371" t="e">
        <f>LEFT(Antibiotics[[#This Row],[Antibiotics last six months '#: Drug]], FIND(" ",Antibiotics[[#This Row],[Antibiotics last six months '#: Drug]])-1)</f>
        <v>#VALUE!</v>
      </c>
      <c r="O3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71" s="1" t="e">
        <f>Antibiotics[[#This Row],[Patient Count]]/Antibiotics[[#This Row],[Column2]]*1000</f>
        <v>#DIV/0!</v>
      </c>
      <c r="Q3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71" s="1" t="str">
        <f>IF(Antibiotics[[#This Row],[COPD '#: Patient ID]]&gt;0,"Y","N")</f>
        <v>N</v>
      </c>
    </row>
    <row r="372" spans="12:18" x14ac:dyDescent="0.25">
      <c r="L372">
        <f>Antibiotics[[#This Row],[Antibiotics last six months '#: Event done at]]</f>
        <v>0</v>
      </c>
      <c r="M372">
        <f>Antibiotics[[#This Row],[Antibiotics last six months '#: Event done by]]</f>
        <v>0</v>
      </c>
      <c r="N372" t="e">
        <f>LEFT(Antibiotics[[#This Row],[Antibiotics last six months '#: Drug]], FIND(" ",Antibiotics[[#This Row],[Antibiotics last six months '#: Drug]])-1)</f>
        <v>#VALUE!</v>
      </c>
      <c r="O3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72" s="1" t="e">
        <f>Antibiotics[[#This Row],[Patient Count]]/Antibiotics[[#This Row],[Column2]]*1000</f>
        <v>#DIV/0!</v>
      </c>
      <c r="Q3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72" s="1" t="str">
        <f>IF(Antibiotics[[#This Row],[COPD '#: Patient ID]]&gt;0,"Y","N")</f>
        <v>N</v>
      </c>
    </row>
    <row r="373" spans="12:18" x14ac:dyDescent="0.25">
      <c r="L373">
        <f>Antibiotics[[#This Row],[Antibiotics last six months '#: Event done at]]</f>
        <v>0</v>
      </c>
      <c r="M373">
        <f>Antibiotics[[#This Row],[Antibiotics last six months '#: Event done by]]</f>
        <v>0</v>
      </c>
      <c r="N373" t="e">
        <f>LEFT(Antibiotics[[#This Row],[Antibiotics last six months '#: Drug]], FIND(" ",Antibiotics[[#This Row],[Antibiotics last six months '#: Drug]])-1)</f>
        <v>#VALUE!</v>
      </c>
      <c r="O3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73" s="1" t="e">
        <f>Antibiotics[[#This Row],[Patient Count]]/Antibiotics[[#This Row],[Column2]]*1000</f>
        <v>#DIV/0!</v>
      </c>
      <c r="Q3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73" s="1" t="str">
        <f>IF(Antibiotics[[#This Row],[COPD '#: Patient ID]]&gt;0,"Y","N")</f>
        <v>N</v>
      </c>
    </row>
    <row r="374" spans="12:18" x14ac:dyDescent="0.25">
      <c r="L374">
        <f>Antibiotics[[#This Row],[Antibiotics last six months '#: Event done at]]</f>
        <v>0</v>
      </c>
      <c r="M374">
        <f>Antibiotics[[#This Row],[Antibiotics last six months '#: Event done by]]</f>
        <v>0</v>
      </c>
      <c r="N374" t="e">
        <f>LEFT(Antibiotics[[#This Row],[Antibiotics last six months '#: Drug]], FIND(" ",Antibiotics[[#This Row],[Antibiotics last six months '#: Drug]])-1)</f>
        <v>#VALUE!</v>
      </c>
      <c r="O3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74" s="1" t="e">
        <f>Antibiotics[[#This Row],[Patient Count]]/Antibiotics[[#This Row],[Column2]]*1000</f>
        <v>#DIV/0!</v>
      </c>
      <c r="Q3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74" s="1" t="str">
        <f>IF(Antibiotics[[#This Row],[COPD '#: Patient ID]]&gt;0,"Y","N")</f>
        <v>N</v>
      </c>
    </row>
    <row r="375" spans="12:18" x14ac:dyDescent="0.25">
      <c r="L375">
        <f>Antibiotics[[#This Row],[Antibiotics last six months '#: Event done at]]</f>
        <v>0</v>
      </c>
      <c r="M375">
        <f>Antibiotics[[#This Row],[Antibiotics last six months '#: Event done by]]</f>
        <v>0</v>
      </c>
      <c r="N375" t="e">
        <f>LEFT(Antibiotics[[#This Row],[Antibiotics last six months '#: Drug]], FIND(" ",Antibiotics[[#This Row],[Antibiotics last six months '#: Drug]])-1)</f>
        <v>#VALUE!</v>
      </c>
      <c r="O3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75" s="1" t="e">
        <f>Antibiotics[[#This Row],[Patient Count]]/Antibiotics[[#This Row],[Column2]]*1000</f>
        <v>#DIV/0!</v>
      </c>
      <c r="Q3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75" s="1" t="str">
        <f>IF(Antibiotics[[#This Row],[COPD '#: Patient ID]]&gt;0,"Y","N")</f>
        <v>N</v>
      </c>
    </row>
    <row r="376" spans="12:18" x14ac:dyDescent="0.25">
      <c r="L376">
        <f>Antibiotics[[#This Row],[Antibiotics last six months '#: Event done at]]</f>
        <v>0</v>
      </c>
      <c r="M376">
        <f>Antibiotics[[#This Row],[Antibiotics last six months '#: Event done by]]</f>
        <v>0</v>
      </c>
      <c r="N376" t="e">
        <f>LEFT(Antibiotics[[#This Row],[Antibiotics last six months '#: Drug]], FIND(" ",Antibiotics[[#This Row],[Antibiotics last six months '#: Drug]])-1)</f>
        <v>#VALUE!</v>
      </c>
      <c r="O3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76" s="1" t="e">
        <f>Antibiotics[[#This Row],[Patient Count]]/Antibiotics[[#This Row],[Column2]]*1000</f>
        <v>#DIV/0!</v>
      </c>
      <c r="Q3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76" s="1" t="str">
        <f>IF(Antibiotics[[#This Row],[COPD '#: Patient ID]]&gt;0,"Y","N")</f>
        <v>N</v>
      </c>
    </row>
    <row r="377" spans="12:18" x14ac:dyDescent="0.25">
      <c r="L377">
        <f>Antibiotics[[#This Row],[Antibiotics last six months '#: Event done at]]</f>
        <v>0</v>
      </c>
      <c r="M377">
        <f>Antibiotics[[#This Row],[Antibiotics last six months '#: Event done by]]</f>
        <v>0</v>
      </c>
      <c r="N377" t="e">
        <f>LEFT(Antibiotics[[#This Row],[Antibiotics last six months '#: Drug]], FIND(" ",Antibiotics[[#This Row],[Antibiotics last six months '#: Drug]])-1)</f>
        <v>#VALUE!</v>
      </c>
      <c r="O3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77" s="1" t="e">
        <f>Antibiotics[[#This Row],[Patient Count]]/Antibiotics[[#This Row],[Column2]]*1000</f>
        <v>#DIV/0!</v>
      </c>
      <c r="Q3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77" s="1" t="str">
        <f>IF(Antibiotics[[#This Row],[COPD '#: Patient ID]]&gt;0,"Y","N")</f>
        <v>N</v>
      </c>
    </row>
    <row r="378" spans="12:18" x14ac:dyDescent="0.25">
      <c r="L378">
        <f>Antibiotics[[#This Row],[Antibiotics last six months '#: Event done at]]</f>
        <v>0</v>
      </c>
      <c r="M378">
        <f>Antibiotics[[#This Row],[Antibiotics last six months '#: Event done by]]</f>
        <v>0</v>
      </c>
      <c r="N378" t="e">
        <f>LEFT(Antibiotics[[#This Row],[Antibiotics last six months '#: Drug]], FIND(" ",Antibiotics[[#This Row],[Antibiotics last six months '#: Drug]])-1)</f>
        <v>#VALUE!</v>
      </c>
      <c r="O3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78" s="1" t="e">
        <f>Antibiotics[[#This Row],[Patient Count]]/Antibiotics[[#This Row],[Column2]]*1000</f>
        <v>#DIV/0!</v>
      </c>
      <c r="Q3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78" s="1" t="str">
        <f>IF(Antibiotics[[#This Row],[COPD '#: Patient ID]]&gt;0,"Y","N")</f>
        <v>N</v>
      </c>
    </row>
    <row r="379" spans="12:18" x14ac:dyDescent="0.25">
      <c r="L379">
        <f>Antibiotics[[#This Row],[Antibiotics last six months '#: Event done at]]</f>
        <v>0</v>
      </c>
      <c r="M379">
        <f>Antibiotics[[#This Row],[Antibiotics last six months '#: Event done by]]</f>
        <v>0</v>
      </c>
      <c r="N379" t="e">
        <f>LEFT(Antibiotics[[#This Row],[Antibiotics last six months '#: Drug]], FIND(" ",Antibiotics[[#This Row],[Antibiotics last six months '#: Drug]])-1)</f>
        <v>#VALUE!</v>
      </c>
      <c r="O3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79" s="1" t="e">
        <f>Antibiotics[[#This Row],[Patient Count]]/Antibiotics[[#This Row],[Column2]]*1000</f>
        <v>#DIV/0!</v>
      </c>
      <c r="Q3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79" s="1" t="str">
        <f>IF(Antibiotics[[#This Row],[COPD '#: Patient ID]]&gt;0,"Y","N")</f>
        <v>N</v>
      </c>
    </row>
    <row r="380" spans="12:18" x14ac:dyDescent="0.25">
      <c r="L380">
        <f>Antibiotics[[#This Row],[Antibiotics last six months '#: Event done at]]</f>
        <v>0</v>
      </c>
      <c r="M380">
        <f>Antibiotics[[#This Row],[Antibiotics last six months '#: Event done by]]</f>
        <v>0</v>
      </c>
      <c r="N380" t="e">
        <f>LEFT(Antibiotics[[#This Row],[Antibiotics last six months '#: Drug]], FIND(" ",Antibiotics[[#This Row],[Antibiotics last six months '#: Drug]])-1)</f>
        <v>#VALUE!</v>
      </c>
      <c r="O3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80" s="1" t="e">
        <f>Antibiotics[[#This Row],[Patient Count]]/Antibiotics[[#This Row],[Column2]]*1000</f>
        <v>#DIV/0!</v>
      </c>
      <c r="Q3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80" s="1" t="str">
        <f>IF(Antibiotics[[#This Row],[COPD '#: Patient ID]]&gt;0,"Y","N")</f>
        <v>N</v>
      </c>
    </row>
    <row r="381" spans="12:18" x14ac:dyDescent="0.25">
      <c r="L381">
        <f>Antibiotics[[#This Row],[Antibiotics last six months '#: Event done at]]</f>
        <v>0</v>
      </c>
      <c r="M381">
        <f>Antibiotics[[#This Row],[Antibiotics last six months '#: Event done by]]</f>
        <v>0</v>
      </c>
      <c r="N381" t="e">
        <f>LEFT(Antibiotics[[#This Row],[Antibiotics last six months '#: Drug]], FIND(" ",Antibiotics[[#This Row],[Antibiotics last six months '#: Drug]])-1)</f>
        <v>#VALUE!</v>
      </c>
      <c r="O3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81" s="1" t="e">
        <f>Antibiotics[[#This Row],[Patient Count]]/Antibiotics[[#This Row],[Column2]]*1000</f>
        <v>#DIV/0!</v>
      </c>
      <c r="Q3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81" s="1" t="str">
        <f>IF(Antibiotics[[#This Row],[COPD '#: Patient ID]]&gt;0,"Y","N")</f>
        <v>N</v>
      </c>
    </row>
    <row r="382" spans="12:18" x14ac:dyDescent="0.25">
      <c r="L382">
        <f>Antibiotics[[#This Row],[Antibiotics last six months '#: Event done at]]</f>
        <v>0</v>
      </c>
      <c r="M382">
        <f>Antibiotics[[#This Row],[Antibiotics last six months '#: Event done by]]</f>
        <v>0</v>
      </c>
      <c r="N382" t="e">
        <f>LEFT(Antibiotics[[#This Row],[Antibiotics last six months '#: Drug]], FIND(" ",Antibiotics[[#This Row],[Antibiotics last six months '#: Drug]])-1)</f>
        <v>#VALUE!</v>
      </c>
      <c r="O3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82" s="1" t="e">
        <f>Antibiotics[[#This Row],[Patient Count]]/Antibiotics[[#This Row],[Column2]]*1000</f>
        <v>#DIV/0!</v>
      </c>
      <c r="Q3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82" s="1" t="str">
        <f>IF(Antibiotics[[#This Row],[COPD '#: Patient ID]]&gt;0,"Y","N")</f>
        <v>N</v>
      </c>
    </row>
    <row r="383" spans="12:18" x14ac:dyDescent="0.25">
      <c r="L383">
        <f>Antibiotics[[#This Row],[Antibiotics last six months '#: Event done at]]</f>
        <v>0</v>
      </c>
      <c r="M383">
        <f>Antibiotics[[#This Row],[Antibiotics last six months '#: Event done by]]</f>
        <v>0</v>
      </c>
      <c r="N383" t="e">
        <f>LEFT(Antibiotics[[#This Row],[Antibiotics last six months '#: Drug]], FIND(" ",Antibiotics[[#This Row],[Antibiotics last six months '#: Drug]])-1)</f>
        <v>#VALUE!</v>
      </c>
      <c r="O3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83" s="1" t="e">
        <f>Antibiotics[[#This Row],[Patient Count]]/Antibiotics[[#This Row],[Column2]]*1000</f>
        <v>#DIV/0!</v>
      </c>
      <c r="Q3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83" s="1" t="str">
        <f>IF(Antibiotics[[#This Row],[COPD '#: Patient ID]]&gt;0,"Y","N")</f>
        <v>N</v>
      </c>
    </row>
    <row r="384" spans="12:18" x14ac:dyDescent="0.25">
      <c r="L384">
        <f>Antibiotics[[#This Row],[Antibiotics last six months '#: Event done at]]</f>
        <v>0</v>
      </c>
      <c r="M384">
        <f>Antibiotics[[#This Row],[Antibiotics last six months '#: Event done by]]</f>
        <v>0</v>
      </c>
      <c r="N384" t="e">
        <f>LEFT(Antibiotics[[#This Row],[Antibiotics last six months '#: Drug]], FIND(" ",Antibiotics[[#This Row],[Antibiotics last six months '#: Drug]])-1)</f>
        <v>#VALUE!</v>
      </c>
      <c r="O3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84" s="1" t="e">
        <f>Antibiotics[[#This Row],[Patient Count]]/Antibiotics[[#This Row],[Column2]]*1000</f>
        <v>#DIV/0!</v>
      </c>
      <c r="Q3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84" s="1" t="str">
        <f>IF(Antibiotics[[#This Row],[COPD '#: Patient ID]]&gt;0,"Y","N")</f>
        <v>N</v>
      </c>
    </row>
    <row r="385" spans="12:18" x14ac:dyDescent="0.25">
      <c r="L385">
        <f>Antibiotics[[#This Row],[Antibiotics last six months '#: Event done at]]</f>
        <v>0</v>
      </c>
      <c r="M385">
        <f>Antibiotics[[#This Row],[Antibiotics last six months '#: Event done by]]</f>
        <v>0</v>
      </c>
      <c r="N385" t="e">
        <f>LEFT(Antibiotics[[#This Row],[Antibiotics last six months '#: Drug]], FIND(" ",Antibiotics[[#This Row],[Antibiotics last six months '#: Drug]])-1)</f>
        <v>#VALUE!</v>
      </c>
      <c r="O3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85" s="1" t="e">
        <f>Antibiotics[[#This Row],[Patient Count]]/Antibiotics[[#This Row],[Column2]]*1000</f>
        <v>#DIV/0!</v>
      </c>
      <c r="Q3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85" s="1" t="str">
        <f>IF(Antibiotics[[#This Row],[COPD '#: Patient ID]]&gt;0,"Y","N")</f>
        <v>N</v>
      </c>
    </row>
    <row r="386" spans="12:18" x14ac:dyDescent="0.25">
      <c r="L386">
        <f>Antibiotics[[#This Row],[Antibiotics last six months '#: Event done at]]</f>
        <v>0</v>
      </c>
      <c r="M386">
        <f>Antibiotics[[#This Row],[Antibiotics last six months '#: Event done by]]</f>
        <v>0</v>
      </c>
      <c r="N386" t="e">
        <f>LEFT(Antibiotics[[#This Row],[Antibiotics last six months '#: Drug]], FIND(" ",Antibiotics[[#This Row],[Antibiotics last six months '#: Drug]])-1)</f>
        <v>#VALUE!</v>
      </c>
      <c r="O3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86" s="1" t="e">
        <f>Antibiotics[[#This Row],[Patient Count]]/Antibiotics[[#This Row],[Column2]]*1000</f>
        <v>#DIV/0!</v>
      </c>
      <c r="Q3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86" s="1" t="str">
        <f>IF(Antibiotics[[#This Row],[COPD '#: Patient ID]]&gt;0,"Y","N")</f>
        <v>N</v>
      </c>
    </row>
    <row r="387" spans="12:18" x14ac:dyDescent="0.25">
      <c r="L387">
        <f>Antibiotics[[#This Row],[Antibiotics last six months '#: Event done at]]</f>
        <v>0</v>
      </c>
      <c r="M387">
        <f>Antibiotics[[#This Row],[Antibiotics last six months '#: Event done by]]</f>
        <v>0</v>
      </c>
      <c r="N387" t="e">
        <f>LEFT(Antibiotics[[#This Row],[Antibiotics last six months '#: Drug]], FIND(" ",Antibiotics[[#This Row],[Antibiotics last six months '#: Drug]])-1)</f>
        <v>#VALUE!</v>
      </c>
      <c r="O3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87" s="1" t="e">
        <f>Antibiotics[[#This Row],[Patient Count]]/Antibiotics[[#This Row],[Column2]]*1000</f>
        <v>#DIV/0!</v>
      </c>
      <c r="Q3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87" s="1" t="str">
        <f>IF(Antibiotics[[#This Row],[COPD '#: Patient ID]]&gt;0,"Y","N")</f>
        <v>N</v>
      </c>
    </row>
    <row r="388" spans="12:18" x14ac:dyDescent="0.25">
      <c r="L388">
        <f>Antibiotics[[#This Row],[Antibiotics last six months '#: Event done at]]</f>
        <v>0</v>
      </c>
      <c r="M388">
        <f>Antibiotics[[#This Row],[Antibiotics last six months '#: Event done by]]</f>
        <v>0</v>
      </c>
      <c r="N388" t="e">
        <f>LEFT(Antibiotics[[#This Row],[Antibiotics last six months '#: Drug]], FIND(" ",Antibiotics[[#This Row],[Antibiotics last six months '#: Drug]])-1)</f>
        <v>#VALUE!</v>
      </c>
      <c r="O3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88" s="1" t="e">
        <f>Antibiotics[[#This Row],[Patient Count]]/Antibiotics[[#This Row],[Column2]]*1000</f>
        <v>#DIV/0!</v>
      </c>
      <c r="Q3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88" s="1" t="str">
        <f>IF(Antibiotics[[#This Row],[COPD '#: Patient ID]]&gt;0,"Y","N")</f>
        <v>N</v>
      </c>
    </row>
    <row r="389" spans="12:18" x14ac:dyDescent="0.25">
      <c r="L389">
        <f>Antibiotics[[#This Row],[Antibiotics last six months '#: Event done at]]</f>
        <v>0</v>
      </c>
      <c r="M389">
        <f>Antibiotics[[#This Row],[Antibiotics last six months '#: Event done by]]</f>
        <v>0</v>
      </c>
      <c r="N389" t="e">
        <f>LEFT(Antibiotics[[#This Row],[Antibiotics last six months '#: Drug]], FIND(" ",Antibiotics[[#This Row],[Antibiotics last six months '#: Drug]])-1)</f>
        <v>#VALUE!</v>
      </c>
      <c r="O3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89" s="1" t="e">
        <f>Antibiotics[[#This Row],[Patient Count]]/Antibiotics[[#This Row],[Column2]]*1000</f>
        <v>#DIV/0!</v>
      </c>
      <c r="Q3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89" s="1" t="str">
        <f>IF(Antibiotics[[#This Row],[COPD '#: Patient ID]]&gt;0,"Y","N")</f>
        <v>N</v>
      </c>
    </row>
    <row r="390" spans="12:18" x14ac:dyDescent="0.25">
      <c r="L390">
        <f>Antibiotics[[#This Row],[Antibiotics last six months '#: Event done at]]</f>
        <v>0</v>
      </c>
      <c r="M390">
        <f>Antibiotics[[#This Row],[Antibiotics last six months '#: Event done by]]</f>
        <v>0</v>
      </c>
      <c r="N390" t="e">
        <f>LEFT(Antibiotics[[#This Row],[Antibiotics last six months '#: Drug]], FIND(" ",Antibiotics[[#This Row],[Antibiotics last six months '#: Drug]])-1)</f>
        <v>#VALUE!</v>
      </c>
      <c r="O3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90" s="1" t="e">
        <f>Antibiotics[[#This Row],[Patient Count]]/Antibiotics[[#This Row],[Column2]]*1000</f>
        <v>#DIV/0!</v>
      </c>
      <c r="Q3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90" s="1" t="str">
        <f>IF(Antibiotics[[#This Row],[COPD '#: Patient ID]]&gt;0,"Y","N")</f>
        <v>N</v>
      </c>
    </row>
    <row r="391" spans="12:18" x14ac:dyDescent="0.25">
      <c r="L391">
        <f>Antibiotics[[#This Row],[Antibiotics last six months '#: Event done at]]</f>
        <v>0</v>
      </c>
      <c r="M391">
        <f>Antibiotics[[#This Row],[Antibiotics last six months '#: Event done by]]</f>
        <v>0</v>
      </c>
      <c r="N391" t="e">
        <f>LEFT(Antibiotics[[#This Row],[Antibiotics last six months '#: Drug]], FIND(" ",Antibiotics[[#This Row],[Antibiotics last six months '#: Drug]])-1)</f>
        <v>#VALUE!</v>
      </c>
      <c r="O3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91" s="1" t="e">
        <f>Antibiotics[[#This Row],[Patient Count]]/Antibiotics[[#This Row],[Column2]]*1000</f>
        <v>#DIV/0!</v>
      </c>
      <c r="Q3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91" s="1" t="str">
        <f>IF(Antibiotics[[#This Row],[COPD '#: Patient ID]]&gt;0,"Y","N")</f>
        <v>N</v>
      </c>
    </row>
    <row r="392" spans="12:18" x14ac:dyDescent="0.25">
      <c r="L392">
        <f>Antibiotics[[#This Row],[Antibiotics last six months '#: Event done at]]</f>
        <v>0</v>
      </c>
      <c r="M392">
        <f>Antibiotics[[#This Row],[Antibiotics last six months '#: Event done by]]</f>
        <v>0</v>
      </c>
      <c r="N392" t="e">
        <f>LEFT(Antibiotics[[#This Row],[Antibiotics last six months '#: Drug]], FIND(" ",Antibiotics[[#This Row],[Antibiotics last six months '#: Drug]])-1)</f>
        <v>#VALUE!</v>
      </c>
      <c r="O3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92" s="1" t="e">
        <f>Antibiotics[[#This Row],[Patient Count]]/Antibiotics[[#This Row],[Column2]]*1000</f>
        <v>#DIV/0!</v>
      </c>
      <c r="Q3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92" s="1" t="str">
        <f>IF(Antibiotics[[#This Row],[COPD '#: Patient ID]]&gt;0,"Y","N")</f>
        <v>N</v>
      </c>
    </row>
    <row r="393" spans="12:18" x14ac:dyDescent="0.25">
      <c r="L393">
        <f>Antibiotics[[#This Row],[Antibiotics last six months '#: Event done at]]</f>
        <v>0</v>
      </c>
      <c r="M393">
        <f>Antibiotics[[#This Row],[Antibiotics last six months '#: Event done by]]</f>
        <v>0</v>
      </c>
      <c r="N393" t="e">
        <f>LEFT(Antibiotics[[#This Row],[Antibiotics last six months '#: Drug]], FIND(" ",Antibiotics[[#This Row],[Antibiotics last six months '#: Drug]])-1)</f>
        <v>#VALUE!</v>
      </c>
      <c r="O3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93" s="1" t="e">
        <f>Antibiotics[[#This Row],[Patient Count]]/Antibiotics[[#This Row],[Column2]]*1000</f>
        <v>#DIV/0!</v>
      </c>
      <c r="Q3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93" s="1" t="str">
        <f>IF(Antibiotics[[#This Row],[COPD '#: Patient ID]]&gt;0,"Y","N")</f>
        <v>N</v>
      </c>
    </row>
    <row r="394" spans="12:18" x14ac:dyDescent="0.25">
      <c r="L394">
        <f>Antibiotics[[#This Row],[Antibiotics last six months '#: Event done at]]</f>
        <v>0</v>
      </c>
      <c r="M394">
        <f>Antibiotics[[#This Row],[Antibiotics last six months '#: Event done by]]</f>
        <v>0</v>
      </c>
      <c r="N394" t="e">
        <f>LEFT(Antibiotics[[#This Row],[Antibiotics last six months '#: Drug]], FIND(" ",Antibiotics[[#This Row],[Antibiotics last six months '#: Drug]])-1)</f>
        <v>#VALUE!</v>
      </c>
      <c r="O3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94" s="1" t="e">
        <f>Antibiotics[[#This Row],[Patient Count]]/Antibiotics[[#This Row],[Column2]]*1000</f>
        <v>#DIV/0!</v>
      </c>
      <c r="Q3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94" s="1" t="str">
        <f>IF(Antibiotics[[#This Row],[COPD '#: Patient ID]]&gt;0,"Y","N")</f>
        <v>N</v>
      </c>
    </row>
    <row r="395" spans="12:18" x14ac:dyDescent="0.25">
      <c r="L395">
        <f>Antibiotics[[#This Row],[Antibiotics last six months '#: Event done at]]</f>
        <v>0</v>
      </c>
      <c r="M395">
        <f>Antibiotics[[#This Row],[Antibiotics last six months '#: Event done by]]</f>
        <v>0</v>
      </c>
      <c r="N395" t="e">
        <f>LEFT(Antibiotics[[#This Row],[Antibiotics last six months '#: Drug]], FIND(" ",Antibiotics[[#This Row],[Antibiotics last six months '#: Drug]])-1)</f>
        <v>#VALUE!</v>
      </c>
      <c r="O3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95" s="1" t="e">
        <f>Antibiotics[[#This Row],[Patient Count]]/Antibiotics[[#This Row],[Column2]]*1000</f>
        <v>#DIV/0!</v>
      </c>
      <c r="Q3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95" s="1" t="str">
        <f>IF(Antibiotics[[#This Row],[COPD '#: Patient ID]]&gt;0,"Y","N")</f>
        <v>N</v>
      </c>
    </row>
    <row r="396" spans="12:18" x14ac:dyDescent="0.25">
      <c r="L396">
        <f>Antibiotics[[#This Row],[Antibiotics last six months '#: Event done at]]</f>
        <v>0</v>
      </c>
      <c r="M396">
        <f>Antibiotics[[#This Row],[Antibiotics last six months '#: Event done by]]</f>
        <v>0</v>
      </c>
      <c r="N396" t="e">
        <f>LEFT(Antibiotics[[#This Row],[Antibiotics last six months '#: Drug]], FIND(" ",Antibiotics[[#This Row],[Antibiotics last six months '#: Drug]])-1)</f>
        <v>#VALUE!</v>
      </c>
      <c r="O3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96" s="1" t="e">
        <f>Antibiotics[[#This Row],[Patient Count]]/Antibiotics[[#This Row],[Column2]]*1000</f>
        <v>#DIV/0!</v>
      </c>
      <c r="Q3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96" s="1" t="str">
        <f>IF(Antibiotics[[#This Row],[COPD '#: Patient ID]]&gt;0,"Y","N")</f>
        <v>N</v>
      </c>
    </row>
    <row r="397" spans="12:18" x14ac:dyDescent="0.25">
      <c r="L397">
        <f>Antibiotics[[#This Row],[Antibiotics last six months '#: Event done at]]</f>
        <v>0</v>
      </c>
      <c r="M397">
        <f>Antibiotics[[#This Row],[Antibiotics last six months '#: Event done by]]</f>
        <v>0</v>
      </c>
      <c r="N397" t="e">
        <f>LEFT(Antibiotics[[#This Row],[Antibiotics last six months '#: Drug]], FIND(" ",Antibiotics[[#This Row],[Antibiotics last six months '#: Drug]])-1)</f>
        <v>#VALUE!</v>
      </c>
      <c r="O3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97" s="1" t="e">
        <f>Antibiotics[[#This Row],[Patient Count]]/Antibiotics[[#This Row],[Column2]]*1000</f>
        <v>#DIV/0!</v>
      </c>
      <c r="Q3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97" s="1" t="str">
        <f>IF(Antibiotics[[#This Row],[COPD '#: Patient ID]]&gt;0,"Y","N")</f>
        <v>N</v>
      </c>
    </row>
    <row r="398" spans="12:18" x14ac:dyDescent="0.25">
      <c r="L398">
        <f>Antibiotics[[#This Row],[Antibiotics last six months '#: Event done at]]</f>
        <v>0</v>
      </c>
      <c r="M398">
        <f>Antibiotics[[#This Row],[Antibiotics last six months '#: Event done by]]</f>
        <v>0</v>
      </c>
      <c r="N398" t="e">
        <f>LEFT(Antibiotics[[#This Row],[Antibiotics last six months '#: Drug]], FIND(" ",Antibiotics[[#This Row],[Antibiotics last six months '#: Drug]])-1)</f>
        <v>#VALUE!</v>
      </c>
      <c r="O3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98" s="1" t="e">
        <f>Antibiotics[[#This Row],[Patient Count]]/Antibiotics[[#This Row],[Column2]]*1000</f>
        <v>#DIV/0!</v>
      </c>
      <c r="Q3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98" s="1" t="str">
        <f>IF(Antibiotics[[#This Row],[COPD '#: Patient ID]]&gt;0,"Y","N")</f>
        <v>N</v>
      </c>
    </row>
    <row r="399" spans="12:18" x14ac:dyDescent="0.25">
      <c r="L399">
        <f>Antibiotics[[#This Row],[Antibiotics last six months '#: Event done at]]</f>
        <v>0</v>
      </c>
      <c r="M399">
        <f>Antibiotics[[#This Row],[Antibiotics last six months '#: Event done by]]</f>
        <v>0</v>
      </c>
      <c r="N399" t="e">
        <f>LEFT(Antibiotics[[#This Row],[Antibiotics last six months '#: Drug]], FIND(" ",Antibiotics[[#This Row],[Antibiotics last six months '#: Drug]])-1)</f>
        <v>#VALUE!</v>
      </c>
      <c r="O3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399" s="1" t="e">
        <f>Antibiotics[[#This Row],[Patient Count]]/Antibiotics[[#This Row],[Column2]]*1000</f>
        <v>#DIV/0!</v>
      </c>
      <c r="Q3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399" s="1" t="str">
        <f>IF(Antibiotics[[#This Row],[COPD '#: Patient ID]]&gt;0,"Y","N")</f>
        <v>N</v>
      </c>
    </row>
    <row r="400" spans="12:18" x14ac:dyDescent="0.25">
      <c r="L400">
        <f>Antibiotics[[#This Row],[Antibiotics last six months '#: Event done at]]</f>
        <v>0</v>
      </c>
      <c r="M400">
        <f>Antibiotics[[#This Row],[Antibiotics last six months '#: Event done by]]</f>
        <v>0</v>
      </c>
      <c r="N400" t="e">
        <f>LEFT(Antibiotics[[#This Row],[Antibiotics last six months '#: Drug]], FIND(" ",Antibiotics[[#This Row],[Antibiotics last six months '#: Drug]])-1)</f>
        <v>#VALUE!</v>
      </c>
      <c r="O4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00" s="1" t="e">
        <f>Antibiotics[[#This Row],[Patient Count]]/Antibiotics[[#This Row],[Column2]]*1000</f>
        <v>#DIV/0!</v>
      </c>
      <c r="Q4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00" s="1" t="str">
        <f>IF(Antibiotics[[#This Row],[COPD '#: Patient ID]]&gt;0,"Y","N")</f>
        <v>N</v>
      </c>
    </row>
    <row r="401" spans="12:18" x14ac:dyDescent="0.25">
      <c r="L401">
        <f>Antibiotics[[#This Row],[Antibiotics last six months '#: Event done at]]</f>
        <v>0</v>
      </c>
      <c r="M401">
        <f>Antibiotics[[#This Row],[Antibiotics last six months '#: Event done by]]</f>
        <v>0</v>
      </c>
      <c r="N401" t="e">
        <f>LEFT(Antibiotics[[#This Row],[Antibiotics last six months '#: Drug]], FIND(" ",Antibiotics[[#This Row],[Antibiotics last six months '#: Drug]])-1)</f>
        <v>#VALUE!</v>
      </c>
      <c r="O4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01" s="1" t="e">
        <f>Antibiotics[[#This Row],[Patient Count]]/Antibiotics[[#This Row],[Column2]]*1000</f>
        <v>#DIV/0!</v>
      </c>
      <c r="Q4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01" s="1" t="str">
        <f>IF(Antibiotics[[#This Row],[COPD '#: Patient ID]]&gt;0,"Y","N")</f>
        <v>N</v>
      </c>
    </row>
    <row r="402" spans="12:18" x14ac:dyDescent="0.25">
      <c r="L402">
        <f>Antibiotics[[#This Row],[Antibiotics last six months '#: Event done at]]</f>
        <v>0</v>
      </c>
      <c r="M402">
        <f>Antibiotics[[#This Row],[Antibiotics last six months '#: Event done by]]</f>
        <v>0</v>
      </c>
      <c r="N402" t="e">
        <f>LEFT(Antibiotics[[#This Row],[Antibiotics last six months '#: Drug]], FIND(" ",Antibiotics[[#This Row],[Antibiotics last six months '#: Drug]])-1)</f>
        <v>#VALUE!</v>
      </c>
      <c r="O4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02" s="1" t="e">
        <f>Antibiotics[[#This Row],[Patient Count]]/Antibiotics[[#This Row],[Column2]]*1000</f>
        <v>#DIV/0!</v>
      </c>
      <c r="Q4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02" s="1" t="str">
        <f>IF(Antibiotics[[#This Row],[COPD '#: Patient ID]]&gt;0,"Y","N")</f>
        <v>N</v>
      </c>
    </row>
    <row r="403" spans="12:18" x14ac:dyDescent="0.25">
      <c r="L403">
        <f>Antibiotics[[#This Row],[Antibiotics last six months '#: Event done at]]</f>
        <v>0</v>
      </c>
      <c r="M403">
        <f>Antibiotics[[#This Row],[Antibiotics last six months '#: Event done by]]</f>
        <v>0</v>
      </c>
      <c r="N403" t="e">
        <f>LEFT(Antibiotics[[#This Row],[Antibiotics last six months '#: Drug]], FIND(" ",Antibiotics[[#This Row],[Antibiotics last six months '#: Drug]])-1)</f>
        <v>#VALUE!</v>
      </c>
      <c r="O4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03" s="1" t="e">
        <f>Antibiotics[[#This Row],[Patient Count]]/Antibiotics[[#This Row],[Column2]]*1000</f>
        <v>#DIV/0!</v>
      </c>
      <c r="Q4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03" s="1" t="str">
        <f>IF(Antibiotics[[#This Row],[COPD '#: Patient ID]]&gt;0,"Y","N")</f>
        <v>N</v>
      </c>
    </row>
    <row r="404" spans="12:18" x14ac:dyDescent="0.25">
      <c r="L404">
        <f>Antibiotics[[#This Row],[Antibiotics last six months '#: Event done at]]</f>
        <v>0</v>
      </c>
      <c r="M404">
        <f>Antibiotics[[#This Row],[Antibiotics last six months '#: Event done by]]</f>
        <v>0</v>
      </c>
      <c r="N404" t="e">
        <f>LEFT(Antibiotics[[#This Row],[Antibiotics last six months '#: Drug]], FIND(" ",Antibiotics[[#This Row],[Antibiotics last six months '#: Drug]])-1)</f>
        <v>#VALUE!</v>
      </c>
      <c r="O4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04" s="1" t="e">
        <f>Antibiotics[[#This Row],[Patient Count]]/Antibiotics[[#This Row],[Column2]]*1000</f>
        <v>#DIV/0!</v>
      </c>
      <c r="Q4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04" s="1" t="str">
        <f>IF(Antibiotics[[#This Row],[COPD '#: Patient ID]]&gt;0,"Y","N")</f>
        <v>N</v>
      </c>
    </row>
    <row r="405" spans="12:18" x14ac:dyDescent="0.25">
      <c r="L405">
        <f>Antibiotics[[#This Row],[Antibiotics last six months '#: Event done at]]</f>
        <v>0</v>
      </c>
      <c r="M405">
        <f>Antibiotics[[#This Row],[Antibiotics last six months '#: Event done by]]</f>
        <v>0</v>
      </c>
      <c r="N405" t="e">
        <f>LEFT(Antibiotics[[#This Row],[Antibiotics last six months '#: Drug]], FIND(" ",Antibiotics[[#This Row],[Antibiotics last six months '#: Drug]])-1)</f>
        <v>#VALUE!</v>
      </c>
      <c r="O4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05" s="1" t="e">
        <f>Antibiotics[[#This Row],[Patient Count]]/Antibiotics[[#This Row],[Column2]]*1000</f>
        <v>#DIV/0!</v>
      </c>
      <c r="Q4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05" s="1" t="str">
        <f>IF(Antibiotics[[#This Row],[COPD '#: Patient ID]]&gt;0,"Y","N")</f>
        <v>N</v>
      </c>
    </row>
    <row r="406" spans="12:18" x14ac:dyDescent="0.25">
      <c r="L406">
        <f>Antibiotics[[#This Row],[Antibiotics last six months '#: Event done at]]</f>
        <v>0</v>
      </c>
      <c r="M406">
        <f>Antibiotics[[#This Row],[Antibiotics last six months '#: Event done by]]</f>
        <v>0</v>
      </c>
      <c r="N406" t="e">
        <f>LEFT(Antibiotics[[#This Row],[Antibiotics last six months '#: Drug]], FIND(" ",Antibiotics[[#This Row],[Antibiotics last six months '#: Drug]])-1)</f>
        <v>#VALUE!</v>
      </c>
      <c r="O4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06" s="1" t="e">
        <f>Antibiotics[[#This Row],[Patient Count]]/Antibiotics[[#This Row],[Column2]]*1000</f>
        <v>#DIV/0!</v>
      </c>
      <c r="Q4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06" s="1" t="str">
        <f>IF(Antibiotics[[#This Row],[COPD '#: Patient ID]]&gt;0,"Y","N")</f>
        <v>N</v>
      </c>
    </row>
    <row r="407" spans="12:18" x14ac:dyDescent="0.25">
      <c r="L407">
        <f>Antibiotics[[#This Row],[Antibiotics last six months '#: Event done at]]</f>
        <v>0</v>
      </c>
      <c r="M407">
        <f>Antibiotics[[#This Row],[Antibiotics last six months '#: Event done by]]</f>
        <v>0</v>
      </c>
      <c r="N407" t="e">
        <f>LEFT(Antibiotics[[#This Row],[Antibiotics last six months '#: Drug]], FIND(" ",Antibiotics[[#This Row],[Antibiotics last six months '#: Drug]])-1)</f>
        <v>#VALUE!</v>
      </c>
      <c r="O4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07" s="1" t="e">
        <f>Antibiotics[[#This Row],[Patient Count]]/Antibiotics[[#This Row],[Column2]]*1000</f>
        <v>#DIV/0!</v>
      </c>
      <c r="Q4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07" s="1" t="str">
        <f>IF(Antibiotics[[#This Row],[COPD '#: Patient ID]]&gt;0,"Y","N")</f>
        <v>N</v>
      </c>
    </row>
    <row r="408" spans="12:18" x14ac:dyDescent="0.25">
      <c r="L408">
        <f>Antibiotics[[#This Row],[Antibiotics last six months '#: Event done at]]</f>
        <v>0</v>
      </c>
      <c r="M408">
        <f>Antibiotics[[#This Row],[Antibiotics last six months '#: Event done by]]</f>
        <v>0</v>
      </c>
      <c r="N408" t="e">
        <f>LEFT(Antibiotics[[#This Row],[Antibiotics last six months '#: Drug]], FIND(" ",Antibiotics[[#This Row],[Antibiotics last six months '#: Drug]])-1)</f>
        <v>#VALUE!</v>
      </c>
      <c r="O4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08" s="1" t="e">
        <f>Antibiotics[[#This Row],[Patient Count]]/Antibiotics[[#This Row],[Column2]]*1000</f>
        <v>#DIV/0!</v>
      </c>
      <c r="Q4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08" s="1" t="str">
        <f>IF(Antibiotics[[#This Row],[COPD '#: Patient ID]]&gt;0,"Y","N")</f>
        <v>N</v>
      </c>
    </row>
    <row r="409" spans="12:18" x14ac:dyDescent="0.25">
      <c r="L409">
        <f>Antibiotics[[#This Row],[Antibiotics last six months '#: Event done at]]</f>
        <v>0</v>
      </c>
      <c r="M409">
        <f>Antibiotics[[#This Row],[Antibiotics last six months '#: Event done by]]</f>
        <v>0</v>
      </c>
      <c r="N409" t="e">
        <f>LEFT(Antibiotics[[#This Row],[Antibiotics last six months '#: Drug]], FIND(" ",Antibiotics[[#This Row],[Antibiotics last six months '#: Drug]])-1)</f>
        <v>#VALUE!</v>
      </c>
      <c r="O4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09" s="1" t="e">
        <f>Antibiotics[[#This Row],[Patient Count]]/Antibiotics[[#This Row],[Column2]]*1000</f>
        <v>#DIV/0!</v>
      </c>
      <c r="Q4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09" s="1" t="str">
        <f>IF(Antibiotics[[#This Row],[COPD '#: Patient ID]]&gt;0,"Y","N")</f>
        <v>N</v>
      </c>
    </row>
    <row r="410" spans="12:18" x14ac:dyDescent="0.25">
      <c r="L410">
        <f>Antibiotics[[#This Row],[Antibiotics last six months '#: Event done at]]</f>
        <v>0</v>
      </c>
      <c r="M410">
        <f>Antibiotics[[#This Row],[Antibiotics last six months '#: Event done by]]</f>
        <v>0</v>
      </c>
      <c r="N410" t="e">
        <f>LEFT(Antibiotics[[#This Row],[Antibiotics last six months '#: Drug]], FIND(" ",Antibiotics[[#This Row],[Antibiotics last six months '#: Drug]])-1)</f>
        <v>#VALUE!</v>
      </c>
      <c r="O4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10" s="1" t="e">
        <f>Antibiotics[[#This Row],[Patient Count]]/Antibiotics[[#This Row],[Column2]]*1000</f>
        <v>#DIV/0!</v>
      </c>
      <c r="Q4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10" s="1" t="str">
        <f>IF(Antibiotics[[#This Row],[COPD '#: Patient ID]]&gt;0,"Y","N")</f>
        <v>N</v>
      </c>
    </row>
    <row r="411" spans="12:18" x14ac:dyDescent="0.25">
      <c r="L411">
        <f>Antibiotics[[#This Row],[Antibiotics last six months '#: Event done at]]</f>
        <v>0</v>
      </c>
      <c r="M411">
        <f>Antibiotics[[#This Row],[Antibiotics last six months '#: Event done by]]</f>
        <v>0</v>
      </c>
      <c r="N411" t="e">
        <f>LEFT(Antibiotics[[#This Row],[Antibiotics last six months '#: Drug]], FIND(" ",Antibiotics[[#This Row],[Antibiotics last six months '#: Drug]])-1)</f>
        <v>#VALUE!</v>
      </c>
      <c r="O4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11" s="1" t="e">
        <f>Antibiotics[[#This Row],[Patient Count]]/Antibiotics[[#This Row],[Column2]]*1000</f>
        <v>#DIV/0!</v>
      </c>
      <c r="Q4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11" s="1" t="str">
        <f>IF(Antibiotics[[#This Row],[COPD '#: Patient ID]]&gt;0,"Y","N")</f>
        <v>N</v>
      </c>
    </row>
    <row r="412" spans="12:18" x14ac:dyDescent="0.25">
      <c r="L412">
        <f>Antibiotics[[#This Row],[Antibiotics last six months '#: Event done at]]</f>
        <v>0</v>
      </c>
      <c r="M412">
        <f>Antibiotics[[#This Row],[Antibiotics last six months '#: Event done by]]</f>
        <v>0</v>
      </c>
      <c r="N412" t="e">
        <f>LEFT(Antibiotics[[#This Row],[Antibiotics last six months '#: Drug]], FIND(" ",Antibiotics[[#This Row],[Antibiotics last six months '#: Drug]])-1)</f>
        <v>#VALUE!</v>
      </c>
      <c r="O4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12" s="1" t="e">
        <f>Antibiotics[[#This Row],[Patient Count]]/Antibiotics[[#This Row],[Column2]]*1000</f>
        <v>#DIV/0!</v>
      </c>
      <c r="Q4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12" s="1" t="str">
        <f>IF(Antibiotics[[#This Row],[COPD '#: Patient ID]]&gt;0,"Y","N")</f>
        <v>N</v>
      </c>
    </row>
    <row r="413" spans="12:18" x14ac:dyDescent="0.25">
      <c r="L413">
        <f>Antibiotics[[#This Row],[Antibiotics last six months '#: Event done at]]</f>
        <v>0</v>
      </c>
      <c r="M413">
        <f>Antibiotics[[#This Row],[Antibiotics last six months '#: Event done by]]</f>
        <v>0</v>
      </c>
      <c r="N413" t="e">
        <f>LEFT(Antibiotics[[#This Row],[Antibiotics last six months '#: Drug]], FIND(" ",Antibiotics[[#This Row],[Antibiotics last six months '#: Drug]])-1)</f>
        <v>#VALUE!</v>
      </c>
      <c r="O4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13" s="1" t="e">
        <f>Antibiotics[[#This Row],[Patient Count]]/Antibiotics[[#This Row],[Column2]]*1000</f>
        <v>#DIV/0!</v>
      </c>
      <c r="Q4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13" s="1" t="str">
        <f>IF(Antibiotics[[#This Row],[COPD '#: Patient ID]]&gt;0,"Y","N")</f>
        <v>N</v>
      </c>
    </row>
    <row r="414" spans="12:18" x14ac:dyDescent="0.25">
      <c r="L414">
        <f>Antibiotics[[#This Row],[Antibiotics last six months '#: Event done at]]</f>
        <v>0</v>
      </c>
      <c r="M414">
        <f>Antibiotics[[#This Row],[Antibiotics last six months '#: Event done by]]</f>
        <v>0</v>
      </c>
      <c r="N414" t="e">
        <f>LEFT(Antibiotics[[#This Row],[Antibiotics last six months '#: Drug]], FIND(" ",Antibiotics[[#This Row],[Antibiotics last six months '#: Drug]])-1)</f>
        <v>#VALUE!</v>
      </c>
      <c r="O4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14" s="1" t="e">
        <f>Antibiotics[[#This Row],[Patient Count]]/Antibiotics[[#This Row],[Column2]]*1000</f>
        <v>#DIV/0!</v>
      </c>
      <c r="Q4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14" s="1" t="str">
        <f>IF(Antibiotics[[#This Row],[COPD '#: Patient ID]]&gt;0,"Y","N")</f>
        <v>N</v>
      </c>
    </row>
    <row r="415" spans="12:18" x14ac:dyDescent="0.25">
      <c r="L415">
        <f>Antibiotics[[#This Row],[Antibiotics last six months '#: Event done at]]</f>
        <v>0</v>
      </c>
      <c r="M415">
        <f>Antibiotics[[#This Row],[Antibiotics last six months '#: Event done by]]</f>
        <v>0</v>
      </c>
      <c r="N415" t="e">
        <f>LEFT(Antibiotics[[#This Row],[Antibiotics last six months '#: Drug]], FIND(" ",Antibiotics[[#This Row],[Antibiotics last six months '#: Drug]])-1)</f>
        <v>#VALUE!</v>
      </c>
      <c r="O4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15" s="1" t="e">
        <f>Antibiotics[[#This Row],[Patient Count]]/Antibiotics[[#This Row],[Column2]]*1000</f>
        <v>#DIV/0!</v>
      </c>
      <c r="Q4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15" s="1" t="str">
        <f>IF(Antibiotics[[#This Row],[COPD '#: Patient ID]]&gt;0,"Y","N")</f>
        <v>N</v>
      </c>
    </row>
    <row r="416" spans="12:18" x14ac:dyDescent="0.25">
      <c r="L416">
        <f>Antibiotics[[#This Row],[Antibiotics last six months '#: Event done at]]</f>
        <v>0</v>
      </c>
      <c r="M416">
        <f>Antibiotics[[#This Row],[Antibiotics last six months '#: Event done by]]</f>
        <v>0</v>
      </c>
      <c r="N416" t="e">
        <f>LEFT(Antibiotics[[#This Row],[Antibiotics last six months '#: Drug]], FIND(" ",Antibiotics[[#This Row],[Antibiotics last six months '#: Drug]])-1)</f>
        <v>#VALUE!</v>
      </c>
      <c r="O4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16" s="1" t="e">
        <f>Antibiotics[[#This Row],[Patient Count]]/Antibiotics[[#This Row],[Column2]]*1000</f>
        <v>#DIV/0!</v>
      </c>
      <c r="Q4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16" s="1" t="str">
        <f>IF(Antibiotics[[#This Row],[COPD '#: Patient ID]]&gt;0,"Y","N")</f>
        <v>N</v>
      </c>
    </row>
    <row r="417" spans="12:18" x14ac:dyDescent="0.25">
      <c r="L417">
        <f>Antibiotics[[#This Row],[Antibiotics last six months '#: Event done at]]</f>
        <v>0</v>
      </c>
      <c r="M417">
        <f>Antibiotics[[#This Row],[Antibiotics last six months '#: Event done by]]</f>
        <v>0</v>
      </c>
      <c r="N417" t="e">
        <f>LEFT(Antibiotics[[#This Row],[Antibiotics last six months '#: Drug]], FIND(" ",Antibiotics[[#This Row],[Antibiotics last six months '#: Drug]])-1)</f>
        <v>#VALUE!</v>
      </c>
      <c r="O4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17" s="1" t="e">
        <f>Antibiotics[[#This Row],[Patient Count]]/Antibiotics[[#This Row],[Column2]]*1000</f>
        <v>#DIV/0!</v>
      </c>
      <c r="Q4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17" s="1" t="str">
        <f>IF(Antibiotics[[#This Row],[COPD '#: Patient ID]]&gt;0,"Y","N")</f>
        <v>N</v>
      </c>
    </row>
    <row r="418" spans="12:18" x14ac:dyDescent="0.25">
      <c r="L418">
        <f>Antibiotics[[#This Row],[Antibiotics last six months '#: Event done at]]</f>
        <v>0</v>
      </c>
      <c r="M418">
        <f>Antibiotics[[#This Row],[Antibiotics last six months '#: Event done by]]</f>
        <v>0</v>
      </c>
      <c r="N418" t="e">
        <f>LEFT(Antibiotics[[#This Row],[Antibiotics last six months '#: Drug]], FIND(" ",Antibiotics[[#This Row],[Antibiotics last six months '#: Drug]])-1)</f>
        <v>#VALUE!</v>
      </c>
      <c r="O4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18" s="1" t="e">
        <f>Antibiotics[[#This Row],[Patient Count]]/Antibiotics[[#This Row],[Column2]]*1000</f>
        <v>#DIV/0!</v>
      </c>
      <c r="Q4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18" s="1" t="str">
        <f>IF(Antibiotics[[#This Row],[COPD '#: Patient ID]]&gt;0,"Y","N")</f>
        <v>N</v>
      </c>
    </row>
    <row r="419" spans="12:18" x14ac:dyDescent="0.25">
      <c r="L419">
        <f>Antibiotics[[#This Row],[Antibiotics last six months '#: Event done at]]</f>
        <v>0</v>
      </c>
      <c r="M419">
        <f>Antibiotics[[#This Row],[Antibiotics last six months '#: Event done by]]</f>
        <v>0</v>
      </c>
      <c r="N419" t="e">
        <f>LEFT(Antibiotics[[#This Row],[Antibiotics last six months '#: Drug]], FIND(" ",Antibiotics[[#This Row],[Antibiotics last six months '#: Drug]])-1)</f>
        <v>#VALUE!</v>
      </c>
      <c r="O4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19" s="1" t="e">
        <f>Antibiotics[[#This Row],[Patient Count]]/Antibiotics[[#This Row],[Column2]]*1000</f>
        <v>#DIV/0!</v>
      </c>
      <c r="Q4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19" s="1" t="str">
        <f>IF(Antibiotics[[#This Row],[COPD '#: Patient ID]]&gt;0,"Y","N")</f>
        <v>N</v>
      </c>
    </row>
    <row r="420" spans="12:18" x14ac:dyDescent="0.25">
      <c r="L420">
        <f>Antibiotics[[#This Row],[Antibiotics last six months '#: Event done at]]</f>
        <v>0</v>
      </c>
      <c r="M420">
        <f>Antibiotics[[#This Row],[Antibiotics last six months '#: Event done by]]</f>
        <v>0</v>
      </c>
      <c r="N420" t="e">
        <f>LEFT(Antibiotics[[#This Row],[Antibiotics last six months '#: Drug]], FIND(" ",Antibiotics[[#This Row],[Antibiotics last six months '#: Drug]])-1)</f>
        <v>#VALUE!</v>
      </c>
      <c r="O4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20" s="1" t="e">
        <f>Antibiotics[[#This Row],[Patient Count]]/Antibiotics[[#This Row],[Column2]]*1000</f>
        <v>#DIV/0!</v>
      </c>
      <c r="Q4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20" s="1" t="str">
        <f>IF(Antibiotics[[#This Row],[COPD '#: Patient ID]]&gt;0,"Y","N")</f>
        <v>N</v>
      </c>
    </row>
    <row r="421" spans="12:18" x14ac:dyDescent="0.25">
      <c r="L421">
        <f>Antibiotics[[#This Row],[Antibiotics last six months '#: Event done at]]</f>
        <v>0</v>
      </c>
      <c r="M421">
        <f>Antibiotics[[#This Row],[Antibiotics last six months '#: Event done by]]</f>
        <v>0</v>
      </c>
      <c r="N421" t="e">
        <f>LEFT(Antibiotics[[#This Row],[Antibiotics last six months '#: Drug]], FIND(" ",Antibiotics[[#This Row],[Antibiotics last six months '#: Drug]])-1)</f>
        <v>#VALUE!</v>
      </c>
      <c r="O4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21" s="1" t="e">
        <f>Antibiotics[[#This Row],[Patient Count]]/Antibiotics[[#This Row],[Column2]]*1000</f>
        <v>#DIV/0!</v>
      </c>
      <c r="Q4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21" s="1" t="str">
        <f>IF(Antibiotics[[#This Row],[COPD '#: Patient ID]]&gt;0,"Y","N")</f>
        <v>N</v>
      </c>
    </row>
    <row r="422" spans="12:18" x14ac:dyDescent="0.25">
      <c r="L422">
        <f>Antibiotics[[#This Row],[Antibiotics last six months '#: Event done at]]</f>
        <v>0</v>
      </c>
      <c r="M422">
        <f>Antibiotics[[#This Row],[Antibiotics last six months '#: Event done by]]</f>
        <v>0</v>
      </c>
      <c r="N422" t="e">
        <f>LEFT(Antibiotics[[#This Row],[Antibiotics last six months '#: Drug]], FIND(" ",Antibiotics[[#This Row],[Antibiotics last six months '#: Drug]])-1)</f>
        <v>#VALUE!</v>
      </c>
      <c r="O4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22" s="1" t="e">
        <f>Antibiotics[[#This Row],[Patient Count]]/Antibiotics[[#This Row],[Column2]]*1000</f>
        <v>#DIV/0!</v>
      </c>
      <c r="Q4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22" s="1" t="str">
        <f>IF(Antibiotics[[#This Row],[COPD '#: Patient ID]]&gt;0,"Y","N")</f>
        <v>N</v>
      </c>
    </row>
    <row r="423" spans="12:18" x14ac:dyDescent="0.25">
      <c r="L423">
        <f>Antibiotics[[#This Row],[Antibiotics last six months '#: Event done at]]</f>
        <v>0</v>
      </c>
      <c r="M423">
        <f>Antibiotics[[#This Row],[Antibiotics last six months '#: Event done by]]</f>
        <v>0</v>
      </c>
      <c r="N423" t="e">
        <f>LEFT(Antibiotics[[#This Row],[Antibiotics last six months '#: Drug]], FIND(" ",Antibiotics[[#This Row],[Antibiotics last six months '#: Drug]])-1)</f>
        <v>#VALUE!</v>
      </c>
      <c r="O4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23" s="1" t="e">
        <f>Antibiotics[[#This Row],[Patient Count]]/Antibiotics[[#This Row],[Column2]]*1000</f>
        <v>#DIV/0!</v>
      </c>
      <c r="Q4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23" s="1" t="str">
        <f>IF(Antibiotics[[#This Row],[COPD '#: Patient ID]]&gt;0,"Y","N")</f>
        <v>N</v>
      </c>
    </row>
    <row r="424" spans="12:18" x14ac:dyDescent="0.25">
      <c r="L424">
        <f>Antibiotics[[#This Row],[Antibiotics last six months '#: Event done at]]</f>
        <v>0</v>
      </c>
      <c r="M424">
        <f>Antibiotics[[#This Row],[Antibiotics last six months '#: Event done by]]</f>
        <v>0</v>
      </c>
      <c r="N424" t="e">
        <f>LEFT(Antibiotics[[#This Row],[Antibiotics last six months '#: Drug]], FIND(" ",Antibiotics[[#This Row],[Antibiotics last six months '#: Drug]])-1)</f>
        <v>#VALUE!</v>
      </c>
      <c r="O4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24" s="1" t="e">
        <f>Antibiotics[[#This Row],[Patient Count]]/Antibiotics[[#This Row],[Column2]]*1000</f>
        <v>#DIV/0!</v>
      </c>
      <c r="Q4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24" s="1" t="str">
        <f>IF(Antibiotics[[#This Row],[COPD '#: Patient ID]]&gt;0,"Y","N")</f>
        <v>N</v>
      </c>
    </row>
    <row r="425" spans="12:18" x14ac:dyDescent="0.25">
      <c r="L425">
        <f>Antibiotics[[#This Row],[Antibiotics last six months '#: Event done at]]</f>
        <v>0</v>
      </c>
      <c r="M425">
        <f>Antibiotics[[#This Row],[Antibiotics last six months '#: Event done by]]</f>
        <v>0</v>
      </c>
      <c r="N425" t="e">
        <f>LEFT(Antibiotics[[#This Row],[Antibiotics last six months '#: Drug]], FIND(" ",Antibiotics[[#This Row],[Antibiotics last six months '#: Drug]])-1)</f>
        <v>#VALUE!</v>
      </c>
      <c r="O4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25" s="1" t="e">
        <f>Antibiotics[[#This Row],[Patient Count]]/Antibiotics[[#This Row],[Column2]]*1000</f>
        <v>#DIV/0!</v>
      </c>
      <c r="Q4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25" s="1" t="str">
        <f>IF(Antibiotics[[#This Row],[COPD '#: Patient ID]]&gt;0,"Y","N")</f>
        <v>N</v>
      </c>
    </row>
    <row r="426" spans="12:18" x14ac:dyDescent="0.25">
      <c r="L426">
        <f>Antibiotics[[#This Row],[Antibiotics last six months '#: Event done at]]</f>
        <v>0</v>
      </c>
      <c r="M426">
        <f>Antibiotics[[#This Row],[Antibiotics last six months '#: Event done by]]</f>
        <v>0</v>
      </c>
      <c r="N426" t="e">
        <f>LEFT(Antibiotics[[#This Row],[Antibiotics last six months '#: Drug]], FIND(" ",Antibiotics[[#This Row],[Antibiotics last six months '#: Drug]])-1)</f>
        <v>#VALUE!</v>
      </c>
      <c r="O4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26" s="1" t="e">
        <f>Antibiotics[[#This Row],[Patient Count]]/Antibiotics[[#This Row],[Column2]]*1000</f>
        <v>#DIV/0!</v>
      </c>
      <c r="Q4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26" s="1" t="str">
        <f>IF(Antibiotics[[#This Row],[COPD '#: Patient ID]]&gt;0,"Y","N")</f>
        <v>N</v>
      </c>
    </row>
    <row r="427" spans="12:18" x14ac:dyDescent="0.25">
      <c r="L427">
        <f>Antibiotics[[#This Row],[Antibiotics last six months '#: Event done at]]</f>
        <v>0</v>
      </c>
      <c r="M427">
        <f>Antibiotics[[#This Row],[Antibiotics last six months '#: Event done by]]</f>
        <v>0</v>
      </c>
      <c r="N427" t="e">
        <f>LEFT(Antibiotics[[#This Row],[Antibiotics last six months '#: Drug]], FIND(" ",Antibiotics[[#This Row],[Antibiotics last six months '#: Drug]])-1)</f>
        <v>#VALUE!</v>
      </c>
      <c r="O4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27" s="1" t="e">
        <f>Antibiotics[[#This Row],[Patient Count]]/Antibiotics[[#This Row],[Column2]]*1000</f>
        <v>#DIV/0!</v>
      </c>
      <c r="Q4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27" s="1" t="str">
        <f>IF(Antibiotics[[#This Row],[COPD '#: Patient ID]]&gt;0,"Y","N")</f>
        <v>N</v>
      </c>
    </row>
    <row r="428" spans="12:18" x14ac:dyDescent="0.25">
      <c r="L428">
        <f>Antibiotics[[#This Row],[Antibiotics last six months '#: Event done at]]</f>
        <v>0</v>
      </c>
      <c r="M428">
        <f>Antibiotics[[#This Row],[Antibiotics last six months '#: Event done by]]</f>
        <v>0</v>
      </c>
      <c r="N428" t="e">
        <f>LEFT(Antibiotics[[#This Row],[Antibiotics last six months '#: Drug]], FIND(" ",Antibiotics[[#This Row],[Antibiotics last six months '#: Drug]])-1)</f>
        <v>#VALUE!</v>
      </c>
      <c r="O4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28" s="1" t="e">
        <f>Antibiotics[[#This Row],[Patient Count]]/Antibiotics[[#This Row],[Column2]]*1000</f>
        <v>#DIV/0!</v>
      </c>
      <c r="Q4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28" s="1" t="str">
        <f>IF(Antibiotics[[#This Row],[COPD '#: Patient ID]]&gt;0,"Y","N")</f>
        <v>N</v>
      </c>
    </row>
    <row r="429" spans="12:18" x14ac:dyDescent="0.25">
      <c r="L429">
        <f>Antibiotics[[#This Row],[Antibiotics last six months '#: Event done at]]</f>
        <v>0</v>
      </c>
      <c r="M429">
        <f>Antibiotics[[#This Row],[Antibiotics last six months '#: Event done by]]</f>
        <v>0</v>
      </c>
      <c r="N429" t="e">
        <f>LEFT(Antibiotics[[#This Row],[Antibiotics last six months '#: Drug]], FIND(" ",Antibiotics[[#This Row],[Antibiotics last six months '#: Drug]])-1)</f>
        <v>#VALUE!</v>
      </c>
      <c r="O4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29" s="1" t="e">
        <f>Antibiotics[[#This Row],[Patient Count]]/Antibiotics[[#This Row],[Column2]]*1000</f>
        <v>#DIV/0!</v>
      </c>
      <c r="Q4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29" s="1" t="str">
        <f>IF(Antibiotics[[#This Row],[COPD '#: Patient ID]]&gt;0,"Y","N")</f>
        <v>N</v>
      </c>
    </row>
    <row r="430" spans="12:18" x14ac:dyDescent="0.25">
      <c r="L430">
        <f>Antibiotics[[#This Row],[Antibiotics last six months '#: Event done at]]</f>
        <v>0</v>
      </c>
      <c r="M430">
        <f>Antibiotics[[#This Row],[Antibiotics last six months '#: Event done by]]</f>
        <v>0</v>
      </c>
      <c r="N430" t="e">
        <f>LEFT(Antibiotics[[#This Row],[Antibiotics last six months '#: Drug]], FIND(" ",Antibiotics[[#This Row],[Antibiotics last six months '#: Drug]])-1)</f>
        <v>#VALUE!</v>
      </c>
      <c r="O4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30" s="1" t="e">
        <f>Antibiotics[[#This Row],[Patient Count]]/Antibiotics[[#This Row],[Column2]]*1000</f>
        <v>#DIV/0!</v>
      </c>
      <c r="Q4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30" s="1" t="str">
        <f>IF(Antibiotics[[#This Row],[COPD '#: Patient ID]]&gt;0,"Y","N")</f>
        <v>N</v>
      </c>
    </row>
    <row r="431" spans="12:18" x14ac:dyDescent="0.25">
      <c r="L431">
        <f>Antibiotics[[#This Row],[Antibiotics last six months '#: Event done at]]</f>
        <v>0</v>
      </c>
      <c r="M431">
        <f>Antibiotics[[#This Row],[Antibiotics last six months '#: Event done by]]</f>
        <v>0</v>
      </c>
      <c r="N431" t="e">
        <f>LEFT(Antibiotics[[#This Row],[Antibiotics last six months '#: Drug]], FIND(" ",Antibiotics[[#This Row],[Antibiotics last six months '#: Drug]])-1)</f>
        <v>#VALUE!</v>
      </c>
      <c r="O4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31" s="1" t="e">
        <f>Antibiotics[[#This Row],[Patient Count]]/Antibiotics[[#This Row],[Column2]]*1000</f>
        <v>#DIV/0!</v>
      </c>
      <c r="Q4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31" s="1" t="str">
        <f>IF(Antibiotics[[#This Row],[COPD '#: Patient ID]]&gt;0,"Y","N")</f>
        <v>N</v>
      </c>
    </row>
    <row r="432" spans="12:18" x14ac:dyDescent="0.25">
      <c r="L432">
        <f>Antibiotics[[#This Row],[Antibiotics last six months '#: Event done at]]</f>
        <v>0</v>
      </c>
      <c r="M432">
        <f>Antibiotics[[#This Row],[Antibiotics last six months '#: Event done by]]</f>
        <v>0</v>
      </c>
      <c r="N432" t="e">
        <f>LEFT(Antibiotics[[#This Row],[Antibiotics last six months '#: Drug]], FIND(" ",Antibiotics[[#This Row],[Antibiotics last six months '#: Drug]])-1)</f>
        <v>#VALUE!</v>
      </c>
      <c r="O4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32" s="1" t="e">
        <f>Antibiotics[[#This Row],[Patient Count]]/Antibiotics[[#This Row],[Column2]]*1000</f>
        <v>#DIV/0!</v>
      </c>
      <c r="Q4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32" s="1" t="str">
        <f>IF(Antibiotics[[#This Row],[COPD '#: Patient ID]]&gt;0,"Y","N")</f>
        <v>N</v>
      </c>
    </row>
    <row r="433" spans="12:18" x14ac:dyDescent="0.25">
      <c r="L433">
        <f>Antibiotics[[#This Row],[Antibiotics last six months '#: Event done at]]</f>
        <v>0</v>
      </c>
      <c r="M433">
        <f>Antibiotics[[#This Row],[Antibiotics last six months '#: Event done by]]</f>
        <v>0</v>
      </c>
      <c r="N433" t="e">
        <f>LEFT(Antibiotics[[#This Row],[Antibiotics last six months '#: Drug]], FIND(" ",Antibiotics[[#This Row],[Antibiotics last six months '#: Drug]])-1)</f>
        <v>#VALUE!</v>
      </c>
      <c r="O4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33" s="1" t="e">
        <f>Antibiotics[[#This Row],[Patient Count]]/Antibiotics[[#This Row],[Column2]]*1000</f>
        <v>#DIV/0!</v>
      </c>
      <c r="Q4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33" s="1" t="str">
        <f>IF(Antibiotics[[#This Row],[COPD '#: Patient ID]]&gt;0,"Y","N")</f>
        <v>N</v>
      </c>
    </row>
    <row r="434" spans="12:18" x14ac:dyDescent="0.25">
      <c r="L434">
        <f>Antibiotics[[#This Row],[Antibiotics last six months '#: Event done at]]</f>
        <v>0</v>
      </c>
      <c r="M434">
        <f>Antibiotics[[#This Row],[Antibiotics last six months '#: Event done by]]</f>
        <v>0</v>
      </c>
      <c r="N434" t="e">
        <f>LEFT(Antibiotics[[#This Row],[Antibiotics last six months '#: Drug]], FIND(" ",Antibiotics[[#This Row],[Antibiotics last six months '#: Drug]])-1)</f>
        <v>#VALUE!</v>
      </c>
      <c r="O4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34" s="1" t="e">
        <f>Antibiotics[[#This Row],[Patient Count]]/Antibiotics[[#This Row],[Column2]]*1000</f>
        <v>#DIV/0!</v>
      </c>
      <c r="Q4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34" s="1" t="str">
        <f>IF(Antibiotics[[#This Row],[COPD '#: Patient ID]]&gt;0,"Y","N")</f>
        <v>N</v>
      </c>
    </row>
    <row r="435" spans="12:18" x14ac:dyDescent="0.25">
      <c r="L435">
        <f>Antibiotics[[#This Row],[Antibiotics last six months '#: Event done at]]</f>
        <v>0</v>
      </c>
      <c r="M435">
        <f>Antibiotics[[#This Row],[Antibiotics last six months '#: Event done by]]</f>
        <v>0</v>
      </c>
      <c r="N435" t="e">
        <f>LEFT(Antibiotics[[#This Row],[Antibiotics last six months '#: Drug]], FIND(" ",Antibiotics[[#This Row],[Antibiotics last six months '#: Drug]])-1)</f>
        <v>#VALUE!</v>
      </c>
      <c r="O4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35" s="1" t="e">
        <f>Antibiotics[[#This Row],[Patient Count]]/Antibiotics[[#This Row],[Column2]]*1000</f>
        <v>#DIV/0!</v>
      </c>
      <c r="Q4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35" s="1" t="str">
        <f>IF(Antibiotics[[#This Row],[COPD '#: Patient ID]]&gt;0,"Y","N")</f>
        <v>N</v>
      </c>
    </row>
    <row r="436" spans="12:18" x14ac:dyDescent="0.25">
      <c r="L436">
        <f>Antibiotics[[#This Row],[Antibiotics last six months '#: Event done at]]</f>
        <v>0</v>
      </c>
      <c r="M436">
        <f>Antibiotics[[#This Row],[Antibiotics last six months '#: Event done by]]</f>
        <v>0</v>
      </c>
      <c r="N436" t="e">
        <f>LEFT(Antibiotics[[#This Row],[Antibiotics last six months '#: Drug]], FIND(" ",Antibiotics[[#This Row],[Antibiotics last six months '#: Drug]])-1)</f>
        <v>#VALUE!</v>
      </c>
      <c r="O4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36" s="1" t="e">
        <f>Antibiotics[[#This Row],[Patient Count]]/Antibiotics[[#This Row],[Column2]]*1000</f>
        <v>#DIV/0!</v>
      </c>
      <c r="Q4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36" s="1" t="str">
        <f>IF(Antibiotics[[#This Row],[COPD '#: Patient ID]]&gt;0,"Y","N")</f>
        <v>N</v>
      </c>
    </row>
    <row r="437" spans="12:18" x14ac:dyDescent="0.25">
      <c r="L437">
        <f>Antibiotics[[#This Row],[Antibiotics last six months '#: Event done at]]</f>
        <v>0</v>
      </c>
      <c r="M437">
        <f>Antibiotics[[#This Row],[Antibiotics last six months '#: Event done by]]</f>
        <v>0</v>
      </c>
      <c r="N437" t="e">
        <f>LEFT(Antibiotics[[#This Row],[Antibiotics last six months '#: Drug]], FIND(" ",Antibiotics[[#This Row],[Antibiotics last six months '#: Drug]])-1)</f>
        <v>#VALUE!</v>
      </c>
      <c r="O4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37" s="1" t="e">
        <f>Antibiotics[[#This Row],[Patient Count]]/Antibiotics[[#This Row],[Column2]]*1000</f>
        <v>#DIV/0!</v>
      </c>
      <c r="Q4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37" s="1" t="str">
        <f>IF(Antibiotics[[#This Row],[COPD '#: Patient ID]]&gt;0,"Y","N")</f>
        <v>N</v>
      </c>
    </row>
    <row r="438" spans="12:18" x14ac:dyDescent="0.25">
      <c r="L438">
        <f>Antibiotics[[#This Row],[Antibiotics last six months '#: Event done at]]</f>
        <v>0</v>
      </c>
      <c r="M438">
        <f>Antibiotics[[#This Row],[Antibiotics last six months '#: Event done by]]</f>
        <v>0</v>
      </c>
      <c r="N438" t="e">
        <f>LEFT(Antibiotics[[#This Row],[Antibiotics last six months '#: Drug]], FIND(" ",Antibiotics[[#This Row],[Antibiotics last six months '#: Drug]])-1)</f>
        <v>#VALUE!</v>
      </c>
      <c r="O4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38" s="1" t="e">
        <f>Antibiotics[[#This Row],[Patient Count]]/Antibiotics[[#This Row],[Column2]]*1000</f>
        <v>#DIV/0!</v>
      </c>
      <c r="Q4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38" s="1" t="str">
        <f>IF(Antibiotics[[#This Row],[COPD '#: Patient ID]]&gt;0,"Y","N")</f>
        <v>N</v>
      </c>
    </row>
    <row r="439" spans="12:18" x14ac:dyDescent="0.25">
      <c r="L439">
        <f>Antibiotics[[#This Row],[Antibiotics last six months '#: Event done at]]</f>
        <v>0</v>
      </c>
      <c r="M439">
        <f>Antibiotics[[#This Row],[Antibiotics last six months '#: Event done by]]</f>
        <v>0</v>
      </c>
      <c r="N439" t="e">
        <f>LEFT(Antibiotics[[#This Row],[Antibiotics last six months '#: Drug]], FIND(" ",Antibiotics[[#This Row],[Antibiotics last six months '#: Drug]])-1)</f>
        <v>#VALUE!</v>
      </c>
      <c r="O4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39" s="1" t="e">
        <f>Antibiotics[[#This Row],[Patient Count]]/Antibiotics[[#This Row],[Column2]]*1000</f>
        <v>#DIV/0!</v>
      </c>
      <c r="Q4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39" s="1" t="str">
        <f>IF(Antibiotics[[#This Row],[COPD '#: Patient ID]]&gt;0,"Y","N")</f>
        <v>N</v>
      </c>
    </row>
    <row r="440" spans="12:18" x14ac:dyDescent="0.25">
      <c r="L440">
        <f>Antibiotics[[#This Row],[Antibiotics last six months '#: Event done at]]</f>
        <v>0</v>
      </c>
      <c r="M440">
        <f>Antibiotics[[#This Row],[Antibiotics last six months '#: Event done by]]</f>
        <v>0</v>
      </c>
      <c r="N440" t="e">
        <f>LEFT(Antibiotics[[#This Row],[Antibiotics last six months '#: Drug]], FIND(" ",Antibiotics[[#This Row],[Antibiotics last six months '#: Drug]])-1)</f>
        <v>#VALUE!</v>
      </c>
      <c r="O4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40" s="1" t="e">
        <f>Antibiotics[[#This Row],[Patient Count]]/Antibiotics[[#This Row],[Column2]]*1000</f>
        <v>#DIV/0!</v>
      </c>
      <c r="Q4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40" s="1" t="str">
        <f>IF(Antibiotics[[#This Row],[COPD '#: Patient ID]]&gt;0,"Y","N")</f>
        <v>N</v>
      </c>
    </row>
    <row r="441" spans="12:18" x14ac:dyDescent="0.25">
      <c r="L441">
        <f>Antibiotics[[#This Row],[Antibiotics last six months '#: Event done at]]</f>
        <v>0</v>
      </c>
      <c r="M441">
        <f>Antibiotics[[#This Row],[Antibiotics last six months '#: Event done by]]</f>
        <v>0</v>
      </c>
      <c r="N441" t="e">
        <f>LEFT(Antibiotics[[#This Row],[Antibiotics last six months '#: Drug]], FIND(" ",Antibiotics[[#This Row],[Antibiotics last six months '#: Drug]])-1)</f>
        <v>#VALUE!</v>
      </c>
      <c r="O4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41" s="1" t="e">
        <f>Antibiotics[[#This Row],[Patient Count]]/Antibiotics[[#This Row],[Column2]]*1000</f>
        <v>#DIV/0!</v>
      </c>
      <c r="Q4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41" s="1" t="str">
        <f>IF(Antibiotics[[#This Row],[COPD '#: Patient ID]]&gt;0,"Y","N")</f>
        <v>N</v>
      </c>
    </row>
    <row r="442" spans="12:18" x14ac:dyDescent="0.25">
      <c r="L442">
        <f>Antibiotics[[#This Row],[Antibiotics last six months '#: Event done at]]</f>
        <v>0</v>
      </c>
      <c r="M442">
        <f>Antibiotics[[#This Row],[Antibiotics last six months '#: Event done by]]</f>
        <v>0</v>
      </c>
      <c r="N442" t="e">
        <f>LEFT(Antibiotics[[#This Row],[Antibiotics last six months '#: Drug]], FIND(" ",Antibiotics[[#This Row],[Antibiotics last six months '#: Drug]])-1)</f>
        <v>#VALUE!</v>
      </c>
      <c r="O4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42" s="1" t="e">
        <f>Antibiotics[[#This Row],[Patient Count]]/Antibiotics[[#This Row],[Column2]]*1000</f>
        <v>#DIV/0!</v>
      </c>
      <c r="Q4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42" s="1" t="str">
        <f>IF(Antibiotics[[#This Row],[COPD '#: Patient ID]]&gt;0,"Y","N")</f>
        <v>N</v>
      </c>
    </row>
    <row r="443" spans="12:18" x14ac:dyDescent="0.25">
      <c r="L443">
        <f>Antibiotics[[#This Row],[Antibiotics last six months '#: Event done at]]</f>
        <v>0</v>
      </c>
      <c r="M443">
        <f>Antibiotics[[#This Row],[Antibiotics last six months '#: Event done by]]</f>
        <v>0</v>
      </c>
      <c r="N443" t="e">
        <f>LEFT(Antibiotics[[#This Row],[Antibiotics last six months '#: Drug]], FIND(" ",Antibiotics[[#This Row],[Antibiotics last six months '#: Drug]])-1)</f>
        <v>#VALUE!</v>
      </c>
      <c r="O4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43" s="1" t="e">
        <f>Antibiotics[[#This Row],[Patient Count]]/Antibiotics[[#This Row],[Column2]]*1000</f>
        <v>#DIV/0!</v>
      </c>
      <c r="Q4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43" s="1" t="str">
        <f>IF(Antibiotics[[#This Row],[COPD '#: Patient ID]]&gt;0,"Y","N")</f>
        <v>N</v>
      </c>
    </row>
    <row r="444" spans="12:18" x14ac:dyDescent="0.25">
      <c r="L444">
        <f>Antibiotics[[#This Row],[Antibiotics last six months '#: Event done at]]</f>
        <v>0</v>
      </c>
      <c r="M444">
        <f>Antibiotics[[#This Row],[Antibiotics last six months '#: Event done by]]</f>
        <v>0</v>
      </c>
      <c r="N444" t="e">
        <f>LEFT(Antibiotics[[#This Row],[Antibiotics last six months '#: Drug]], FIND(" ",Antibiotics[[#This Row],[Antibiotics last six months '#: Drug]])-1)</f>
        <v>#VALUE!</v>
      </c>
      <c r="O4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44" s="1" t="e">
        <f>Antibiotics[[#This Row],[Patient Count]]/Antibiotics[[#This Row],[Column2]]*1000</f>
        <v>#DIV/0!</v>
      </c>
      <c r="Q4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44" s="1" t="str">
        <f>IF(Antibiotics[[#This Row],[COPD '#: Patient ID]]&gt;0,"Y","N")</f>
        <v>N</v>
      </c>
    </row>
    <row r="445" spans="12:18" x14ac:dyDescent="0.25">
      <c r="L445">
        <f>Antibiotics[[#This Row],[Antibiotics last six months '#: Event done at]]</f>
        <v>0</v>
      </c>
      <c r="M445">
        <f>Antibiotics[[#This Row],[Antibiotics last six months '#: Event done by]]</f>
        <v>0</v>
      </c>
      <c r="N445" t="e">
        <f>LEFT(Antibiotics[[#This Row],[Antibiotics last six months '#: Drug]], FIND(" ",Antibiotics[[#This Row],[Antibiotics last six months '#: Drug]])-1)</f>
        <v>#VALUE!</v>
      </c>
      <c r="O4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45" s="1" t="e">
        <f>Antibiotics[[#This Row],[Patient Count]]/Antibiotics[[#This Row],[Column2]]*1000</f>
        <v>#DIV/0!</v>
      </c>
      <c r="Q4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45" s="1" t="str">
        <f>IF(Antibiotics[[#This Row],[COPD '#: Patient ID]]&gt;0,"Y","N")</f>
        <v>N</v>
      </c>
    </row>
    <row r="446" spans="12:18" x14ac:dyDescent="0.25">
      <c r="L446">
        <f>Antibiotics[[#This Row],[Antibiotics last six months '#: Event done at]]</f>
        <v>0</v>
      </c>
      <c r="M446">
        <f>Antibiotics[[#This Row],[Antibiotics last six months '#: Event done by]]</f>
        <v>0</v>
      </c>
      <c r="N446" t="e">
        <f>LEFT(Antibiotics[[#This Row],[Antibiotics last six months '#: Drug]], FIND(" ",Antibiotics[[#This Row],[Antibiotics last six months '#: Drug]])-1)</f>
        <v>#VALUE!</v>
      </c>
      <c r="O4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46" s="1" t="e">
        <f>Antibiotics[[#This Row],[Patient Count]]/Antibiotics[[#This Row],[Column2]]*1000</f>
        <v>#DIV/0!</v>
      </c>
      <c r="Q4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46" s="1" t="str">
        <f>IF(Antibiotics[[#This Row],[COPD '#: Patient ID]]&gt;0,"Y","N")</f>
        <v>N</v>
      </c>
    </row>
    <row r="447" spans="12:18" x14ac:dyDescent="0.25">
      <c r="L447">
        <f>Antibiotics[[#This Row],[Antibiotics last six months '#: Event done at]]</f>
        <v>0</v>
      </c>
      <c r="M447">
        <f>Antibiotics[[#This Row],[Antibiotics last six months '#: Event done by]]</f>
        <v>0</v>
      </c>
      <c r="N447" t="e">
        <f>LEFT(Antibiotics[[#This Row],[Antibiotics last six months '#: Drug]], FIND(" ",Antibiotics[[#This Row],[Antibiotics last six months '#: Drug]])-1)</f>
        <v>#VALUE!</v>
      </c>
      <c r="O4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47" s="1" t="e">
        <f>Antibiotics[[#This Row],[Patient Count]]/Antibiotics[[#This Row],[Column2]]*1000</f>
        <v>#DIV/0!</v>
      </c>
      <c r="Q4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47" s="1" t="str">
        <f>IF(Antibiotics[[#This Row],[COPD '#: Patient ID]]&gt;0,"Y","N")</f>
        <v>N</v>
      </c>
    </row>
    <row r="448" spans="12:18" x14ac:dyDescent="0.25">
      <c r="L448">
        <f>Antibiotics[[#This Row],[Antibiotics last six months '#: Event done at]]</f>
        <v>0</v>
      </c>
      <c r="M448">
        <f>Antibiotics[[#This Row],[Antibiotics last six months '#: Event done by]]</f>
        <v>0</v>
      </c>
      <c r="N448" t="e">
        <f>LEFT(Antibiotics[[#This Row],[Antibiotics last six months '#: Drug]], FIND(" ",Antibiotics[[#This Row],[Antibiotics last six months '#: Drug]])-1)</f>
        <v>#VALUE!</v>
      </c>
      <c r="O4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48" s="1" t="e">
        <f>Antibiotics[[#This Row],[Patient Count]]/Antibiotics[[#This Row],[Column2]]*1000</f>
        <v>#DIV/0!</v>
      </c>
      <c r="Q4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48" s="1" t="str">
        <f>IF(Antibiotics[[#This Row],[COPD '#: Patient ID]]&gt;0,"Y","N")</f>
        <v>N</v>
      </c>
    </row>
    <row r="449" spans="12:18" x14ac:dyDescent="0.25">
      <c r="L449">
        <f>Antibiotics[[#This Row],[Antibiotics last six months '#: Event done at]]</f>
        <v>0</v>
      </c>
      <c r="M449">
        <f>Antibiotics[[#This Row],[Antibiotics last six months '#: Event done by]]</f>
        <v>0</v>
      </c>
      <c r="N449" t="e">
        <f>LEFT(Antibiotics[[#This Row],[Antibiotics last six months '#: Drug]], FIND(" ",Antibiotics[[#This Row],[Antibiotics last six months '#: Drug]])-1)</f>
        <v>#VALUE!</v>
      </c>
      <c r="O4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49" s="1" t="e">
        <f>Antibiotics[[#This Row],[Patient Count]]/Antibiotics[[#This Row],[Column2]]*1000</f>
        <v>#DIV/0!</v>
      </c>
      <c r="Q4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49" s="1" t="str">
        <f>IF(Antibiotics[[#This Row],[COPD '#: Patient ID]]&gt;0,"Y","N")</f>
        <v>N</v>
      </c>
    </row>
    <row r="450" spans="12:18" x14ac:dyDescent="0.25">
      <c r="L450">
        <f>Antibiotics[[#This Row],[Antibiotics last six months '#: Event done at]]</f>
        <v>0</v>
      </c>
      <c r="M450">
        <f>Antibiotics[[#This Row],[Antibiotics last six months '#: Event done by]]</f>
        <v>0</v>
      </c>
      <c r="N450" t="e">
        <f>LEFT(Antibiotics[[#This Row],[Antibiotics last six months '#: Drug]], FIND(" ",Antibiotics[[#This Row],[Antibiotics last six months '#: Drug]])-1)</f>
        <v>#VALUE!</v>
      </c>
      <c r="O4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50" s="1" t="e">
        <f>Antibiotics[[#This Row],[Patient Count]]/Antibiotics[[#This Row],[Column2]]*1000</f>
        <v>#DIV/0!</v>
      </c>
      <c r="Q4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50" s="1" t="str">
        <f>IF(Antibiotics[[#This Row],[COPD '#: Patient ID]]&gt;0,"Y","N")</f>
        <v>N</v>
      </c>
    </row>
    <row r="451" spans="12:18" x14ac:dyDescent="0.25">
      <c r="L451">
        <f>Antibiotics[[#This Row],[Antibiotics last six months '#: Event done at]]</f>
        <v>0</v>
      </c>
      <c r="M451">
        <f>Antibiotics[[#This Row],[Antibiotics last six months '#: Event done by]]</f>
        <v>0</v>
      </c>
      <c r="N451" t="e">
        <f>LEFT(Antibiotics[[#This Row],[Antibiotics last six months '#: Drug]], FIND(" ",Antibiotics[[#This Row],[Antibiotics last six months '#: Drug]])-1)</f>
        <v>#VALUE!</v>
      </c>
      <c r="O4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51" s="1" t="e">
        <f>Antibiotics[[#This Row],[Patient Count]]/Antibiotics[[#This Row],[Column2]]*1000</f>
        <v>#DIV/0!</v>
      </c>
      <c r="Q4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51" s="1" t="str">
        <f>IF(Antibiotics[[#This Row],[COPD '#: Patient ID]]&gt;0,"Y","N")</f>
        <v>N</v>
      </c>
    </row>
    <row r="452" spans="12:18" x14ac:dyDescent="0.25">
      <c r="L452">
        <f>Antibiotics[[#This Row],[Antibiotics last six months '#: Event done at]]</f>
        <v>0</v>
      </c>
      <c r="M452">
        <f>Antibiotics[[#This Row],[Antibiotics last six months '#: Event done by]]</f>
        <v>0</v>
      </c>
      <c r="N452" t="e">
        <f>LEFT(Antibiotics[[#This Row],[Antibiotics last six months '#: Drug]], FIND(" ",Antibiotics[[#This Row],[Antibiotics last six months '#: Drug]])-1)</f>
        <v>#VALUE!</v>
      </c>
      <c r="O4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52" s="1" t="e">
        <f>Antibiotics[[#This Row],[Patient Count]]/Antibiotics[[#This Row],[Column2]]*1000</f>
        <v>#DIV/0!</v>
      </c>
      <c r="Q4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52" s="1" t="str">
        <f>IF(Antibiotics[[#This Row],[COPD '#: Patient ID]]&gt;0,"Y","N")</f>
        <v>N</v>
      </c>
    </row>
    <row r="453" spans="12:18" x14ac:dyDescent="0.25">
      <c r="L453">
        <f>Antibiotics[[#This Row],[Antibiotics last six months '#: Event done at]]</f>
        <v>0</v>
      </c>
      <c r="M453">
        <f>Antibiotics[[#This Row],[Antibiotics last six months '#: Event done by]]</f>
        <v>0</v>
      </c>
      <c r="N453" t="e">
        <f>LEFT(Antibiotics[[#This Row],[Antibiotics last six months '#: Drug]], FIND(" ",Antibiotics[[#This Row],[Antibiotics last six months '#: Drug]])-1)</f>
        <v>#VALUE!</v>
      </c>
      <c r="O4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53" s="1" t="e">
        <f>Antibiotics[[#This Row],[Patient Count]]/Antibiotics[[#This Row],[Column2]]*1000</f>
        <v>#DIV/0!</v>
      </c>
      <c r="Q4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53" s="1" t="str">
        <f>IF(Antibiotics[[#This Row],[COPD '#: Patient ID]]&gt;0,"Y","N")</f>
        <v>N</v>
      </c>
    </row>
    <row r="454" spans="12:18" x14ac:dyDescent="0.25">
      <c r="L454">
        <f>Antibiotics[[#This Row],[Antibiotics last six months '#: Event done at]]</f>
        <v>0</v>
      </c>
      <c r="M454">
        <f>Antibiotics[[#This Row],[Antibiotics last six months '#: Event done by]]</f>
        <v>0</v>
      </c>
      <c r="N454" t="e">
        <f>LEFT(Antibiotics[[#This Row],[Antibiotics last six months '#: Drug]], FIND(" ",Antibiotics[[#This Row],[Antibiotics last six months '#: Drug]])-1)</f>
        <v>#VALUE!</v>
      </c>
      <c r="O4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54" s="1" t="e">
        <f>Antibiotics[[#This Row],[Patient Count]]/Antibiotics[[#This Row],[Column2]]*1000</f>
        <v>#DIV/0!</v>
      </c>
      <c r="Q4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54" s="1" t="str">
        <f>IF(Antibiotics[[#This Row],[COPD '#: Patient ID]]&gt;0,"Y","N")</f>
        <v>N</v>
      </c>
    </row>
    <row r="455" spans="12:18" x14ac:dyDescent="0.25">
      <c r="L455">
        <f>Antibiotics[[#This Row],[Antibiotics last six months '#: Event done at]]</f>
        <v>0</v>
      </c>
      <c r="M455">
        <f>Antibiotics[[#This Row],[Antibiotics last six months '#: Event done by]]</f>
        <v>0</v>
      </c>
      <c r="N455" t="e">
        <f>LEFT(Antibiotics[[#This Row],[Antibiotics last six months '#: Drug]], FIND(" ",Antibiotics[[#This Row],[Antibiotics last six months '#: Drug]])-1)</f>
        <v>#VALUE!</v>
      </c>
      <c r="O4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55" s="1" t="e">
        <f>Antibiotics[[#This Row],[Patient Count]]/Antibiotics[[#This Row],[Column2]]*1000</f>
        <v>#DIV/0!</v>
      </c>
      <c r="Q4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55" s="1" t="str">
        <f>IF(Antibiotics[[#This Row],[COPD '#: Patient ID]]&gt;0,"Y","N")</f>
        <v>N</v>
      </c>
    </row>
    <row r="456" spans="12:18" x14ac:dyDescent="0.25">
      <c r="L456">
        <f>Antibiotics[[#This Row],[Antibiotics last six months '#: Event done at]]</f>
        <v>0</v>
      </c>
      <c r="M456">
        <f>Antibiotics[[#This Row],[Antibiotics last six months '#: Event done by]]</f>
        <v>0</v>
      </c>
      <c r="N456" t="e">
        <f>LEFT(Antibiotics[[#This Row],[Antibiotics last six months '#: Drug]], FIND(" ",Antibiotics[[#This Row],[Antibiotics last six months '#: Drug]])-1)</f>
        <v>#VALUE!</v>
      </c>
      <c r="O4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56" s="1" t="e">
        <f>Antibiotics[[#This Row],[Patient Count]]/Antibiotics[[#This Row],[Column2]]*1000</f>
        <v>#DIV/0!</v>
      </c>
      <c r="Q4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56" s="1" t="str">
        <f>IF(Antibiotics[[#This Row],[COPD '#: Patient ID]]&gt;0,"Y","N")</f>
        <v>N</v>
      </c>
    </row>
    <row r="457" spans="12:18" x14ac:dyDescent="0.25">
      <c r="L457">
        <f>Antibiotics[[#This Row],[Antibiotics last six months '#: Event done at]]</f>
        <v>0</v>
      </c>
      <c r="M457">
        <f>Antibiotics[[#This Row],[Antibiotics last six months '#: Event done by]]</f>
        <v>0</v>
      </c>
      <c r="N457" t="e">
        <f>LEFT(Antibiotics[[#This Row],[Antibiotics last six months '#: Drug]], FIND(" ",Antibiotics[[#This Row],[Antibiotics last six months '#: Drug]])-1)</f>
        <v>#VALUE!</v>
      </c>
      <c r="O4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57" s="1" t="e">
        <f>Antibiotics[[#This Row],[Patient Count]]/Antibiotics[[#This Row],[Column2]]*1000</f>
        <v>#DIV/0!</v>
      </c>
      <c r="Q4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57" s="1" t="str">
        <f>IF(Antibiotics[[#This Row],[COPD '#: Patient ID]]&gt;0,"Y","N")</f>
        <v>N</v>
      </c>
    </row>
    <row r="458" spans="12:18" x14ac:dyDescent="0.25">
      <c r="L458">
        <f>Antibiotics[[#This Row],[Antibiotics last six months '#: Event done at]]</f>
        <v>0</v>
      </c>
      <c r="M458">
        <f>Antibiotics[[#This Row],[Antibiotics last six months '#: Event done by]]</f>
        <v>0</v>
      </c>
      <c r="N458" t="e">
        <f>LEFT(Antibiotics[[#This Row],[Antibiotics last six months '#: Drug]], FIND(" ",Antibiotics[[#This Row],[Antibiotics last six months '#: Drug]])-1)</f>
        <v>#VALUE!</v>
      </c>
      <c r="O4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58" s="1" t="e">
        <f>Antibiotics[[#This Row],[Patient Count]]/Antibiotics[[#This Row],[Column2]]*1000</f>
        <v>#DIV/0!</v>
      </c>
      <c r="Q4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58" s="1" t="str">
        <f>IF(Antibiotics[[#This Row],[COPD '#: Patient ID]]&gt;0,"Y","N")</f>
        <v>N</v>
      </c>
    </row>
    <row r="459" spans="12:18" x14ac:dyDescent="0.25">
      <c r="L459">
        <f>Antibiotics[[#This Row],[Antibiotics last six months '#: Event done at]]</f>
        <v>0</v>
      </c>
      <c r="M459">
        <f>Antibiotics[[#This Row],[Antibiotics last six months '#: Event done by]]</f>
        <v>0</v>
      </c>
      <c r="N459" t="e">
        <f>LEFT(Antibiotics[[#This Row],[Antibiotics last six months '#: Drug]], FIND(" ",Antibiotics[[#This Row],[Antibiotics last six months '#: Drug]])-1)</f>
        <v>#VALUE!</v>
      </c>
      <c r="O4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59" s="1" t="e">
        <f>Antibiotics[[#This Row],[Patient Count]]/Antibiotics[[#This Row],[Column2]]*1000</f>
        <v>#DIV/0!</v>
      </c>
      <c r="Q4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59" s="1" t="str">
        <f>IF(Antibiotics[[#This Row],[COPD '#: Patient ID]]&gt;0,"Y","N")</f>
        <v>N</v>
      </c>
    </row>
    <row r="460" spans="12:18" x14ac:dyDescent="0.25">
      <c r="L460">
        <f>Antibiotics[[#This Row],[Antibiotics last six months '#: Event done at]]</f>
        <v>0</v>
      </c>
      <c r="M460">
        <f>Antibiotics[[#This Row],[Antibiotics last six months '#: Event done by]]</f>
        <v>0</v>
      </c>
      <c r="N460" t="e">
        <f>LEFT(Antibiotics[[#This Row],[Antibiotics last six months '#: Drug]], FIND(" ",Antibiotics[[#This Row],[Antibiotics last six months '#: Drug]])-1)</f>
        <v>#VALUE!</v>
      </c>
      <c r="O4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60" s="1" t="e">
        <f>Antibiotics[[#This Row],[Patient Count]]/Antibiotics[[#This Row],[Column2]]*1000</f>
        <v>#DIV/0!</v>
      </c>
      <c r="Q4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60" s="1" t="str">
        <f>IF(Antibiotics[[#This Row],[COPD '#: Patient ID]]&gt;0,"Y","N")</f>
        <v>N</v>
      </c>
    </row>
    <row r="461" spans="12:18" x14ac:dyDescent="0.25">
      <c r="L461">
        <f>Antibiotics[[#This Row],[Antibiotics last six months '#: Event done at]]</f>
        <v>0</v>
      </c>
      <c r="M461">
        <f>Antibiotics[[#This Row],[Antibiotics last six months '#: Event done by]]</f>
        <v>0</v>
      </c>
      <c r="N461" t="e">
        <f>LEFT(Antibiotics[[#This Row],[Antibiotics last six months '#: Drug]], FIND(" ",Antibiotics[[#This Row],[Antibiotics last six months '#: Drug]])-1)</f>
        <v>#VALUE!</v>
      </c>
      <c r="O4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61" s="1" t="e">
        <f>Antibiotics[[#This Row],[Patient Count]]/Antibiotics[[#This Row],[Column2]]*1000</f>
        <v>#DIV/0!</v>
      </c>
      <c r="Q4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61" s="1" t="str">
        <f>IF(Antibiotics[[#This Row],[COPD '#: Patient ID]]&gt;0,"Y","N")</f>
        <v>N</v>
      </c>
    </row>
    <row r="462" spans="12:18" x14ac:dyDescent="0.25">
      <c r="L462">
        <f>Antibiotics[[#This Row],[Antibiotics last six months '#: Event done at]]</f>
        <v>0</v>
      </c>
      <c r="M462">
        <f>Antibiotics[[#This Row],[Antibiotics last six months '#: Event done by]]</f>
        <v>0</v>
      </c>
      <c r="N462" t="e">
        <f>LEFT(Antibiotics[[#This Row],[Antibiotics last six months '#: Drug]], FIND(" ",Antibiotics[[#This Row],[Antibiotics last six months '#: Drug]])-1)</f>
        <v>#VALUE!</v>
      </c>
      <c r="O4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62" s="1" t="e">
        <f>Antibiotics[[#This Row],[Patient Count]]/Antibiotics[[#This Row],[Column2]]*1000</f>
        <v>#DIV/0!</v>
      </c>
      <c r="Q4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62" s="1" t="str">
        <f>IF(Antibiotics[[#This Row],[COPD '#: Patient ID]]&gt;0,"Y","N")</f>
        <v>N</v>
      </c>
    </row>
    <row r="463" spans="12:18" x14ac:dyDescent="0.25">
      <c r="L463">
        <f>Antibiotics[[#This Row],[Antibiotics last six months '#: Event done at]]</f>
        <v>0</v>
      </c>
      <c r="M463">
        <f>Antibiotics[[#This Row],[Antibiotics last six months '#: Event done by]]</f>
        <v>0</v>
      </c>
      <c r="N463" t="e">
        <f>LEFT(Antibiotics[[#This Row],[Antibiotics last six months '#: Drug]], FIND(" ",Antibiotics[[#This Row],[Antibiotics last six months '#: Drug]])-1)</f>
        <v>#VALUE!</v>
      </c>
      <c r="O4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63" s="1" t="e">
        <f>Antibiotics[[#This Row],[Patient Count]]/Antibiotics[[#This Row],[Column2]]*1000</f>
        <v>#DIV/0!</v>
      </c>
      <c r="Q4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63" s="1" t="str">
        <f>IF(Antibiotics[[#This Row],[COPD '#: Patient ID]]&gt;0,"Y","N")</f>
        <v>N</v>
      </c>
    </row>
    <row r="464" spans="12:18" x14ac:dyDescent="0.25">
      <c r="L464">
        <f>Antibiotics[[#This Row],[Antibiotics last six months '#: Event done at]]</f>
        <v>0</v>
      </c>
      <c r="M464">
        <f>Antibiotics[[#This Row],[Antibiotics last six months '#: Event done by]]</f>
        <v>0</v>
      </c>
      <c r="N464" t="e">
        <f>LEFT(Antibiotics[[#This Row],[Antibiotics last six months '#: Drug]], FIND(" ",Antibiotics[[#This Row],[Antibiotics last six months '#: Drug]])-1)</f>
        <v>#VALUE!</v>
      </c>
      <c r="O4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64" s="1" t="e">
        <f>Antibiotics[[#This Row],[Patient Count]]/Antibiotics[[#This Row],[Column2]]*1000</f>
        <v>#DIV/0!</v>
      </c>
      <c r="Q4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64" s="1" t="str">
        <f>IF(Antibiotics[[#This Row],[COPD '#: Patient ID]]&gt;0,"Y","N")</f>
        <v>N</v>
      </c>
    </row>
    <row r="465" spans="12:18" x14ac:dyDescent="0.25">
      <c r="L465">
        <f>Antibiotics[[#This Row],[Antibiotics last six months '#: Event done at]]</f>
        <v>0</v>
      </c>
      <c r="M465">
        <f>Antibiotics[[#This Row],[Antibiotics last six months '#: Event done by]]</f>
        <v>0</v>
      </c>
      <c r="N465" t="e">
        <f>LEFT(Antibiotics[[#This Row],[Antibiotics last six months '#: Drug]], FIND(" ",Antibiotics[[#This Row],[Antibiotics last six months '#: Drug]])-1)</f>
        <v>#VALUE!</v>
      </c>
      <c r="O4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65" s="1" t="e">
        <f>Antibiotics[[#This Row],[Patient Count]]/Antibiotics[[#This Row],[Column2]]*1000</f>
        <v>#DIV/0!</v>
      </c>
      <c r="Q4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65" s="1" t="str">
        <f>IF(Antibiotics[[#This Row],[COPD '#: Patient ID]]&gt;0,"Y","N")</f>
        <v>N</v>
      </c>
    </row>
    <row r="466" spans="12:18" x14ac:dyDescent="0.25">
      <c r="L466">
        <f>Antibiotics[[#This Row],[Antibiotics last six months '#: Event done at]]</f>
        <v>0</v>
      </c>
      <c r="M466">
        <f>Antibiotics[[#This Row],[Antibiotics last six months '#: Event done by]]</f>
        <v>0</v>
      </c>
      <c r="N466" t="e">
        <f>LEFT(Antibiotics[[#This Row],[Antibiotics last six months '#: Drug]], FIND(" ",Antibiotics[[#This Row],[Antibiotics last six months '#: Drug]])-1)</f>
        <v>#VALUE!</v>
      </c>
      <c r="O4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66" s="1" t="e">
        <f>Antibiotics[[#This Row],[Patient Count]]/Antibiotics[[#This Row],[Column2]]*1000</f>
        <v>#DIV/0!</v>
      </c>
      <c r="Q4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66" s="1" t="str">
        <f>IF(Antibiotics[[#This Row],[COPD '#: Patient ID]]&gt;0,"Y","N")</f>
        <v>N</v>
      </c>
    </row>
    <row r="467" spans="12:18" x14ac:dyDescent="0.25">
      <c r="L467">
        <f>Antibiotics[[#This Row],[Antibiotics last six months '#: Event done at]]</f>
        <v>0</v>
      </c>
      <c r="M467">
        <f>Antibiotics[[#This Row],[Antibiotics last six months '#: Event done by]]</f>
        <v>0</v>
      </c>
      <c r="N467" t="e">
        <f>LEFT(Antibiotics[[#This Row],[Antibiotics last six months '#: Drug]], FIND(" ",Antibiotics[[#This Row],[Antibiotics last six months '#: Drug]])-1)</f>
        <v>#VALUE!</v>
      </c>
      <c r="O4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67" s="1" t="e">
        <f>Antibiotics[[#This Row],[Patient Count]]/Antibiotics[[#This Row],[Column2]]*1000</f>
        <v>#DIV/0!</v>
      </c>
      <c r="Q4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67" s="1" t="str">
        <f>IF(Antibiotics[[#This Row],[COPD '#: Patient ID]]&gt;0,"Y","N")</f>
        <v>N</v>
      </c>
    </row>
    <row r="468" spans="12:18" x14ac:dyDescent="0.25">
      <c r="L468">
        <f>Antibiotics[[#This Row],[Antibiotics last six months '#: Event done at]]</f>
        <v>0</v>
      </c>
      <c r="M468">
        <f>Antibiotics[[#This Row],[Antibiotics last six months '#: Event done by]]</f>
        <v>0</v>
      </c>
      <c r="N468" t="e">
        <f>LEFT(Antibiotics[[#This Row],[Antibiotics last six months '#: Drug]], FIND(" ",Antibiotics[[#This Row],[Antibiotics last six months '#: Drug]])-1)</f>
        <v>#VALUE!</v>
      </c>
      <c r="O4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68" s="1" t="e">
        <f>Antibiotics[[#This Row],[Patient Count]]/Antibiotics[[#This Row],[Column2]]*1000</f>
        <v>#DIV/0!</v>
      </c>
      <c r="Q4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68" s="1" t="str">
        <f>IF(Antibiotics[[#This Row],[COPD '#: Patient ID]]&gt;0,"Y","N")</f>
        <v>N</v>
      </c>
    </row>
    <row r="469" spans="12:18" x14ac:dyDescent="0.25">
      <c r="L469">
        <f>Antibiotics[[#This Row],[Antibiotics last six months '#: Event done at]]</f>
        <v>0</v>
      </c>
      <c r="M469">
        <f>Antibiotics[[#This Row],[Antibiotics last six months '#: Event done by]]</f>
        <v>0</v>
      </c>
      <c r="N469" t="e">
        <f>LEFT(Antibiotics[[#This Row],[Antibiotics last six months '#: Drug]], FIND(" ",Antibiotics[[#This Row],[Antibiotics last six months '#: Drug]])-1)</f>
        <v>#VALUE!</v>
      </c>
      <c r="O4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69" s="1" t="e">
        <f>Antibiotics[[#This Row],[Patient Count]]/Antibiotics[[#This Row],[Column2]]*1000</f>
        <v>#DIV/0!</v>
      </c>
      <c r="Q4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69" s="1" t="str">
        <f>IF(Antibiotics[[#This Row],[COPD '#: Patient ID]]&gt;0,"Y","N")</f>
        <v>N</v>
      </c>
    </row>
    <row r="470" spans="12:18" x14ac:dyDescent="0.25">
      <c r="L470">
        <f>Antibiotics[[#This Row],[Antibiotics last six months '#: Event done at]]</f>
        <v>0</v>
      </c>
      <c r="M470">
        <f>Antibiotics[[#This Row],[Antibiotics last six months '#: Event done by]]</f>
        <v>0</v>
      </c>
      <c r="N470" t="e">
        <f>LEFT(Antibiotics[[#This Row],[Antibiotics last six months '#: Drug]], FIND(" ",Antibiotics[[#This Row],[Antibiotics last six months '#: Drug]])-1)</f>
        <v>#VALUE!</v>
      </c>
      <c r="O4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70" s="1" t="e">
        <f>Antibiotics[[#This Row],[Patient Count]]/Antibiotics[[#This Row],[Column2]]*1000</f>
        <v>#DIV/0!</v>
      </c>
      <c r="Q4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70" s="1" t="str">
        <f>IF(Antibiotics[[#This Row],[COPD '#: Patient ID]]&gt;0,"Y","N")</f>
        <v>N</v>
      </c>
    </row>
    <row r="471" spans="12:18" x14ac:dyDescent="0.25">
      <c r="L471">
        <f>Antibiotics[[#This Row],[Antibiotics last six months '#: Event done at]]</f>
        <v>0</v>
      </c>
      <c r="M471">
        <f>Antibiotics[[#This Row],[Antibiotics last six months '#: Event done by]]</f>
        <v>0</v>
      </c>
      <c r="N471" t="e">
        <f>LEFT(Antibiotics[[#This Row],[Antibiotics last six months '#: Drug]], FIND(" ",Antibiotics[[#This Row],[Antibiotics last six months '#: Drug]])-1)</f>
        <v>#VALUE!</v>
      </c>
      <c r="O4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71" s="1" t="e">
        <f>Antibiotics[[#This Row],[Patient Count]]/Antibiotics[[#This Row],[Column2]]*1000</f>
        <v>#DIV/0!</v>
      </c>
      <c r="Q4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71" s="1" t="str">
        <f>IF(Antibiotics[[#This Row],[COPD '#: Patient ID]]&gt;0,"Y","N")</f>
        <v>N</v>
      </c>
    </row>
    <row r="472" spans="12:18" x14ac:dyDescent="0.25">
      <c r="L472">
        <f>Antibiotics[[#This Row],[Antibiotics last six months '#: Event done at]]</f>
        <v>0</v>
      </c>
      <c r="M472">
        <f>Antibiotics[[#This Row],[Antibiotics last six months '#: Event done by]]</f>
        <v>0</v>
      </c>
      <c r="N472" t="e">
        <f>LEFT(Antibiotics[[#This Row],[Antibiotics last six months '#: Drug]], FIND(" ",Antibiotics[[#This Row],[Antibiotics last six months '#: Drug]])-1)</f>
        <v>#VALUE!</v>
      </c>
      <c r="O4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72" s="1" t="e">
        <f>Antibiotics[[#This Row],[Patient Count]]/Antibiotics[[#This Row],[Column2]]*1000</f>
        <v>#DIV/0!</v>
      </c>
      <c r="Q4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72" s="1" t="str">
        <f>IF(Antibiotics[[#This Row],[COPD '#: Patient ID]]&gt;0,"Y","N")</f>
        <v>N</v>
      </c>
    </row>
    <row r="473" spans="12:18" x14ac:dyDescent="0.25">
      <c r="L473">
        <f>Antibiotics[[#This Row],[Antibiotics last six months '#: Event done at]]</f>
        <v>0</v>
      </c>
      <c r="M473">
        <f>Antibiotics[[#This Row],[Antibiotics last six months '#: Event done by]]</f>
        <v>0</v>
      </c>
      <c r="N473" t="e">
        <f>LEFT(Antibiotics[[#This Row],[Antibiotics last six months '#: Drug]], FIND(" ",Antibiotics[[#This Row],[Antibiotics last six months '#: Drug]])-1)</f>
        <v>#VALUE!</v>
      </c>
      <c r="O4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73" s="1" t="e">
        <f>Antibiotics[[#This Row],[Patient Count]]/Antibiotics[[#This Row],[Column2]]*1000</f>
        <v>#DIV/0!</v>
      </c>
      <c r="Q4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73" s="1" t="str">
        <f>IF(Antibiotics[[#This Row],[COPD '#: Patient ID]]&gt;0,"Y","N")</f>
        <v>N</v>
      </c>
    </row>
    <row r="474" spans="12:18" x14ac:dyDescent="0.25">
      <c r="L474">
        <f>Antibiotics[[#This Row],[Antibiotics last six months '#: Event done at]]</f>
        <v>0</v>
      </c>
      <c r="M474">
        <f>Antibiotics[[#This Row],[Antibiotics last six months '#: Event done by]]</f>
        <v>0</v>
      </c>
      <c r="N474" t="e">
        <f>LEFT(Antibiotics[[#This Row],[Antibiotics last six months '#: Drug]], FIND(" ",Antibiotics[[#This Row],[Antibiotics last six months '#: Drug]])-1)</f>
        <v>#VALUE!</v>
      </c>
      <c r="O4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74" s="1" t="e">
        <f>Antibiotics[[#This Row],[Patient Count]]/Antibiotics[[#This Row],[Column2]]*1000</f>
        <v>#DIV/0!</v>
      </c>
      <c r="Q4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74" s="1" t="str">
        <f>IF(Antibiotics[[#This Row],[COPD '#: Patient ID]]&gt;0,"Y","N")</f>
        <v>N</v>
      </c>
    </row>
    <row r="475" spans="12:18" x14ac:dyDescent="0.25">
      <c r="L475">
        <f>Antibiotics[[#This Row],[Antibiotics last six months '#: Event done at]]</f>
        <v>0</v>
      </c>
      <c r="M475">
        <f>Antibiotics[[#This Row],[Antibiotics last six months '#: Event done by]]</f>
        <v>0</v>
      </c>
      <c r="N475" t="e">
        <f>LEFT(Antibiotics[[#This Row],[Antibiotics last six months '#: Drug]], FIND(" ",Antibiotics[[#This Row],[Antibiotics last six months '#: Drug]])-1)</f>
        <v>#VALUE!</v>
      </c>
      <c r="O4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75" s="1" t="e">
        <f>Antibiotics[[#This Row],[Patient Count]]/Antibiotics[[#This Row],[Column2]]*1000</f>
        <v>#DIV/0!</v>
      </c>
      <c r="Q4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75" s="1" t="str">
        <f>IF(Antibiotics[[#This Row],[COPD '#: Patient ID]]&gt;0,"Y","N")</f>
        <v>N</v>
      </c>
    </row>
    <row r="476" spans="12:18" x14ac:dyDescent="0.25">
      <c r="L476">
        <f>Antibiotics[[#This Row],[Antibiotics last six months '#: Event done at]]</f>
        <v>0</v>
      </c>
      <c r="M476">
        <f>Antibiotics[[#This Row],[Antibiotics last six months '#: Event done by]]</f>
        <v>0</v>
      </c>
      <c r="N476" t="e">
        <f>LEFT(Antibiotics[[#This Row],[Antibiotics last six months '#: Drug]], FIND(" ",Antibiotics[[#This Row],[Antibiotics last six months '#: Drug]])-1)</f>
        <v>#VALUE!</v>
      </c>
      <c r="O4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76" s="1" t="e">
        <f>Antibiotics[[#This Row],[Patient Count]]/Antibiotics[[#This Row],[Column2]]*1000</f>
        <v>#DIV/0!</v>
      </c>
      <c r="Q4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76" s="1" t="str">
        <f>IF(Antibiotics[[#This Row],[COPD '#: Patient ID]]&gt;0,"Y","N")</f>
        <v>N</v>
      </c>
    </row>
    <row r="477" spans="12:18" x14ac:dyDescent="0.25">
      <c r="L477">
        <f>Antibiotics[[#This Row],[Antibiotics last six months '#: Event done at]]</f>
        <v>0</v>
      </c>
      <c r="M477">
        <f>Antibiotics[[#This Row],[Antibiotics last six months '#: Event done by]]</f>
        <v>0</v>
      </c>
      <c r="N477" t="e">
        <f>LEFT(Antibiotics[[#This Row],[Antibiotics last six months '#: Drug]], FIND(" ",Antibiotics[[#This Row],[Antibiotics last six months '#: Drug]])-1)</f>
        <v>#VALUE!</v>
      </c>
      <c r="O4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77" s="1" t="e">
        <f>Antibiotics[[#This Row],[Patient Count]]/Antibiotics[[#This Row],[Column2]]*1000</f>
        <v>#DIV/0!</v>
      </c>
      <c r="Q4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77" s="1" t="str">
        <f>IF(Antibiotics[[#This Row],[COPD '#: Patient ID]]&gt;0,"Y","N")</f>
        <v>N</v>
      </c>
    </row>
    <row r="478" spans="12:18" x14ac:dyDescent="0.25">
      <c r="L478">
        <f>Antibiotics[[#This Row],[Antibiotics last six months '#: Event done at]]</f>
        <v>0</v>
      </c>
      <c r="M478">
        <f>Antibiotics[[#This Row],[Antibiotics last six months '#: Event done by]]</f>
        <v>0</v>
      </c>
      <c r="N478" t="e">
        <f>LEFT(Antibiotics[[#This Row],[Antibiotics last six months '#: Drug]], FIND(" ",Antibiotics[[#This Row],[Antibiotics last six months '#: Drug]])-1)</f>
        <v>#VALUE!</v>
      </c>
      <c r="O4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78" s="1" t="e">
        <f>Antibiotics[[#This Row],[Patient Count]]/Antibiotics[[#This Row],[Column2]]*1000</f>
        <v>#DIV/0!</v>
      </c>
      <c r="Q4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78" s="1" t="str">
        <f>IF(Antibiotics[[#This Row],[COPD '#: Patient ID]]&gt;0,"Y","N")</f>
        <v>N</v>
      </c>
    </row>
    <row r="479" spans="12:18" x14ac:dyDescent="0.25">
      <c r="L479">
        <f>Antibiotics[[#This Row],[Antibiotics last six months '#: Event done at]]</f>
        <v>0</v>
      </c>
      <c r="M479">
        <f>Antibiotics[[#This Row],[Antibiotics last six months '#: Event done by]]</f>
        <v>0</v>
      </c>
      <c r="N479" t="e">
        <f>LEFT(Antibiotics[[#This Row],[Antibiotics last six months '#: Drug]], FIND(" ",Antibiotics[[#This Row],[Antibiotics last six months '#: Drug]])-1)</f>
        <v>#VALUE!</v>
      </c>
      <c r="O4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79" s="1" t="e">
        <f>Antibiotics[[#This Row],[Patient Count]]/Antibiotics[[#This Row],[Column2]]*1000</f>
        <v>#DIV/0!</v>
      </c>
      <c r="Q4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79" s="1" t="str">
        <f>IF(Antibiotics[[#This Row],[COPD '#: Patient ID]]&gt;0,"Y","N")</f>
        <v>N</v>
      </c>
    </row>
    <row r="480" spans="12:18" x14ac:dyDescent="0.25">
      <c r="L480">
        <f>Antibiotics[[#This Row],[Antibiotics last six months '#: Event done at]]</f>
        <v>0</v>
      </c>
      <c r="M480">
        <f>Antibiotics[[#This Row],[Antibiotics last six months '#: Event done by]]</f>
        <v>0</v>
      </c>
      <c r="N480" t="e">
        <f>LEFT(Antibiotics[[#This Row],[Antibiotics last six months '#: Drug]], FIND(" ",Antibiotics[[#This Row],[Antibiotics last six months '#: Drug]])-1)</f>
        <v>#VALUE!</v>
      </c>
      <c r="O4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80" s="1" t="e">
        <f>Antibiotics[[#This Row],[Patient Count]]/Antibiotics[[#This Row],[Column2]]*1000</f>
        <v>#DIV/0!</v>
      </c>
      <c r="Q4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80" s="1" t="str">
        <f>IF(Antibiotics[[#This Row],[COPD '#: Patient ID]]&gt;0,"Y","N")</f>
        <v>N</v>
      </c>
    </row>
    <row r="481" spans="12:18" x14ac:dyDescent="0.25">
      <c r="L481">
        <f>Antibiotics[[#This Row],[Antibiotics last six months '#: Event done at]]</f>
        <v>0</v>
      </c>
      <c r="M481">
        <f>Antibiotics[[#This Row],[Antibiotics last six months '#: Event done by]]</f>
        <v>0</v>
      </c>
      <c r="N481" t="e">
        <f>LEFT(Antibiotics[[#This Row],[Antibiotics last six months '#: Drug]], FIND(" ",Antibiotics[[#This Row],[Antibiotics last six months '#: Drug]])-1)</f>
        <v>#VALUE!</v>
      </c>
      <c r="O4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81" s="1" t="e">
        <f>Antibiotics[[#This Row],[Patient Count]]/Antibiotics[[#This Row],[Column2]]*1000</f>
        <v>#DIV/0!</v>
      </c>
      <c r="Q4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81" s="1" t="str">
        <f>IF(Antibiotics[[#This Row],[COPD '#: Patient ID]]&gt;0,"Y","N")</f>
        <v>N</v>
      </c>
    </row>
    <row r="482" spans="12:18" x14ac:dyDescent="0.25">
      <c r="L482">
        <f>Antibiotics[[#This Row],[Antibiotics last six months '#: Event done at]]</f>
        <v>0</v>
      </c>
      <c r="M482">
        <f>Antibiotics[[#This Row],[Antibiotics last six months '#: Event done by]]</f>
        <v>0</v>
      </c>
      <c r="N482" t="e">
        <f>LEFT(Antibiotics[[#This Row],[Antibiotics last six months '#: Drug]], FIND(" ",Antibiotics[[#This Row],[Antibiotics last six months '#: Drug]])-1)</f>
        <v>#VALUE!</v>
      </c>
      <c r="O4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82" s="1" t="e">
        <f>Antibiotics[[#This Row],[Patient Count]]/Antibiotics[[#This Row],[Column2]]*1000</f>
        <v>#DIV/0!</v>
      </c>
      <c r="Q4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82" s="1" t="str">
        <f>IF(Antibiotics[[#This Row],[COPD '#: Patient ID]]&gt;0,"Y","N")</f>
        <v>N</v>
      </c>
    </row>
    <row r="483" spans="12:18" x14ac:dyDescent="0.25">
      <c r="L483">
        <f>Antibiotics[[#This Row],[Antibiotics last six months '#: Event done at]]</f>
        <v>0</v>
      </c>
      <c r="M483">
        <f>Antibiotics[[#This Row],[Antibiotics last six months '#: Event done by]]</f>
        <v>0</v>
      </c>
      <c r="N483" t="e">
        <f>LEFT(Antibiotics[[#This Row],[Antibiotics last six months '#: Drug]], FIND(" ",Antibiotics[[#This Row],[Antibiotics last six months '#: Drug]])-1)</f>
        <v>#VALUE!</v>
      </c>
      <c r="O4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83" s="1" t="e">
        <f>Antibiotics[[#This Row],[Patient Count]]/Antibiotics[[#This Row],[Column2]]*1000</f>
        <v>#DIV/0!</v>
      </c>
      <c r="Q4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83" s="1" t="str">
        <f>IF(Antibiotics[[#This Row],[COPD '#: Patient ID]]&gt;0,"Y","N")</f>
        <v>N</v>
      </c>
    </row>
    <row r="484" spans="12:18" x14ac:dyDescent="0.25">
      <c r="L484">
        <f>Antibiotics[[#This Row],[Antibiotics last six months '#: Event done at]]</f>
        <v>0</v>
      </c>
      <c r="M484">
        <f>Antibiotics[[#This Row],[Antibiotics last six months '#: Event done by]]</f>
        <v>0</v>
      </c>
      <c r="N484" t="e">
        <f>LEFT(Antibiotics[[#This Row],[Antibiotics last six months '#: Drug]], FIND(" ",Antibiotics[[#This Row],[Antibiotics last six months '#: Drug]])-1)</f>
        <v>#VALUE!</v>
      </c>
      <c r="O4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84" s="1" t="e">
        <f>Antibiotics[[#This Row],[Patient Count]]/Antibiotics[[#This Row],[Column2]]*1000</f>
        <v>#DIV/0!</v>
      </c>
      <c r="Q4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84" s="1" t="str">
        <f>IF(Antibiotics[[#This Row],[COPD '#: Patient ID]]&gt;0,"Y","N")</f>
        <v>N</v>
      </c>
    </row>
    <row r="485" spans="12:18" x14ac:dyDescent="0.25">
      <c r="L485">
        <f>Antibiotics[[#This Row],[Antibiotics last six months '#: Event done at]]</f>
        <v>0</v>
      </c>
      <c r="M485">
        <f>Antibiotics[[#This Row],[Antibiotics last six months '#: Event done by]]</f>
        <v>0</v>
      </c>
      <c r="N485" t="e">
        <f>LEFT(Antibiotics[[#This Row],[Antibiotics last six months '#: Drug]], FIND(" ",Antibiotics[[#This Row],[Antibiotics last six months '#: Drug]])-1)</f>
        <v>#VALUE!</v>
      </c>
      <c r="O4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85" s="1" t="e">
        <f>Antibiotics[[#This Row],[Patient Count]]/Antibiotics[[#This Row],[Column2]]*1000</f>
        <v>#DIV/0!</v>
      </c>
      <c r="Q4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85" s="1" t="str">
        <f>IF(Antibiotics[[#This Row],[COPD '#: Patient ID]]&gt;0,"Y","N")</f>
        <v>N</v>
      </c>
    </row>
    <row r="486" spans="12:18" x14ac:dyDescent="0.25">
      <c r="L486">
        <f>Antibiotics[[#This Row],[Antibiotics last six months '#: Event done at]]</f>
        <v>0</v>
      </c>
      <c r="M486">
        <f>Antibiotics[[#This Row],[Antibiotics last six months '#: Event done by]]</f>
        <v>0</v>
      </c>
      <c r="N486" t="e">
        <f>LEFT(Antibiotics[[#This Row],[Antibiotics last six months '#: Drug]], FIND(" ",Antibiotics[[#This Row],[Antibiotics last six months '#: Drug]])-1)</f>
        <v>#VALUE!</v>
      </c>
      <c r="O4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86" s="1" t="e">
        <f>Antibiotics[[#This Row],[Patient Count]]/Antibiotics[[#This Row],[Column2]]*1000</f>
        <v>#DIV/0!</v>
      </c>
      <c r="Q4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86" s="1" t="str">
        <f>IF(Antibiotics[[#This Row],[COPD '#: Patient ID]]&gt;0,"Y","N")</f>
        <v>N</v>
      </c>
    </row>
    <row r="487" spans="12:18" x14ac:dyDescent="0.25">
      <c r="L487">
        <f>Antibiotics[[#This Row],[Antibiotics last six months '#: Event done at]]</f>
        <v>0</v>
      </c>
      <c r="M487">
        <f>Antibiotics[[#This Row],[Antibiotics last six months '#: Event done by]]</f>
        <v>0</v>
      </c>
      <c r="N487" t="e">
        <f>LEFT(Antibiotics[[#This Row],[Antibiotics last six months '#: Drug]], FIND(" ",Antibiotics[[#This Row],[Antibiotics last six months '#: Drug]])-1)</f>
        <v>#VALUE!</v>
      </c>
      <c r="O4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87" s="1" t="e">
        <f>Antibiotics[[#This Row],[Patient Count]]/Antibiotics[[#This Row],[Column2]]*1000</f>
        <v>#DIV/0!</v>
      </c>
      <c r="Q4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87" s="1" t="str">
        <f>IF(Antibiotics[[#This Row],[COPD '#: Patient ID]]&gt;0,"Y","N")</f>
        <v>N</v>
      </c>
    </row>
    <row r="488" spans="12:18" x14ac:dyDescent="0.25">
      <c r="L488">
        <f>Antibiotics[[#This Row],[Antibiotics last six months '#: Event done at]]</f>
        <v>0</v>
      </c>
      <c r="M488">
        <f>Antibiotics[[#This Row],[Antibiotics last six months '#: Event done by]]</f>
        <v>0</v>
      </c>
      <c r="N488" t="e">
        <f>LEFT(Antibiotics[[#This Row],[Antibiotics last six months '#: Drug]], FIND(" ",Antibiotics[[#This Row],[Antibiotics last six months '#: Drug]])-1)</f>
        <v>#VALUE!</v>
      </c>
      <c r="O4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88" s="1" t="e">
        <f>Antibiotics[[#This Row],[Patient Count]]/Antibiotics[[#This Row],[Column2]]*1000</f>
        <v>#DIV/0!</v>
      </c>
      <c r="Q4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88" s="1" t="str">
        <f>IF(Antibiotics[[#This Row],[COPD '#: Patient ID]]&gt;0,"Y","N")</f>
        <v>N</v>
      </c>
    </row>
    <row r="489" spans="12:18" x14ac:dyDescent="0.25">
      <c r="L489">
        <f>Antibiotics[[#This Row],[Antibiotics last six months '#: Event done at]]</f>
        <v>0</v>
      </c>
      <c r="M489">
        <f>Antibiotics[[#This Row],[Antibiotics last six months '#: Event done by]]</f>
        <v>0</v>
      </c>
      <c r="N489" t="e">
        <f>LEFT(Antibiotics[[#This Row],[Antibiotics last six months '#: Drug]], FIND(" ",Antibiotics[[#This Row],[Antibiotics last six months '#: Drug]])-1)</f>
        <v>#VALUE!</v>
      </c>
      <c r="O4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89" s="1" t="e">
        <f>Antibiotics[[#This Row],[Patient Count]]/Antibiotics[[#This Row],[Column2]]*1000</f>
        <v>#DIV/0!</v>
      </c>
      <c r="Q4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89" s="1" t="str">
        <f>IF(Antibiotics[[#This Row],[COPD '#: Patient ID]]&gt;0,"Y","N")</f>
        <v>N</v>
      </c>
    </row>
    <row r="490" spans="12:18" x14ac:dyDescent="0.25">
      <c r="L490">
        <f>Antibiotics[[#This Row],[Antibiotics last six months '#: Event done at]]</f>
        <v>0</v>
      </c>
      <c r="M490">
        <f>Antibiotics[[#This Row],[Antibiotics last six months '#: Event done by]]</f>
        <v>0</v>
      </c>
      <c r="N490" t="e">
        <f>LEFT(Antibiotics[[#This Row],[Antibiotics last six months '#: Drug]], FIND(" ",Antibiotics[[#This Row],[Antibiotics last six months '#: Drug]])-1)</f>
        <v>#VALUE!</v>
      </c>
      <c r="O4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90" s="1" t="e">
        <f>Antibiotics[[#This Row],[Patient Count]]/Antibiotics[[#This Row],[Column2]]*1000</f>
        <v>#DIV/0!</v>
      </c>
      <c r="Q4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90" s="1" t="str">
        <f>IF(Antibiotics[[#This Row],[COPD '#: Patient ID]]&gt;0,"Y","N")</f>
        <v>N</v>
      </c>
    </row>
    <row r="491" spans="12:18" x14ac:dyDescent="0.25">
      <c r="L491">
        <f>Antibiotics[[#This Row],[Antibiotics last six months '#: Event done at]]</f>
        <v>0</v>
      </c>
      <c r="M491">
        <f>Antibiotics[[#This Row],[Antibiotics last six months '#: Event done by]]</f>
        <v>0</v>
      </c>
      <c r="N491" t="e">
        <f>LEFT(Antibiotics[[#This Row],[Antibiotics last six months '#: Drug]], FIND(" ",Antibiotics[[#This Row],[Antibiotics last six months '#: Drug]])-1)</f>
        <v>#VALUE!</v>
      </c>
      <c r="O4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91" s="1" t="e">
        <f>Antibiotics[[#This Row],[Patient Count]]/Antibiotics[[#This Row],[Column2]]*1000</f>
        <v>#DIV/0!</v>
      </c>
      <c r="Q4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91" s="1" t="str">
        <f>IF(Antibiotics[[#This Row],[COPD '#: Patient ID]]&gt;0,"Y","N")</f>
        <v>N</v>
      </c>
    </row>
    <row r="492" spans="12:18" x14ac:dyDescent="0.25">
      <c r="L492">
        <f>Antibiotics[[#This Row],[Antibiotics last six months '#: Event done at]]</f>
        <v>0</v>
      </c>
      <c r="M492">
        <f>Antibiotics[[#This Row],[Antibiotics last six months '#: Event done by]]</f>
        <v>0</v>
      </c>
      <c r="N492" t="e">
        <f>LEFT(Antibiotics[[#This Row],[Antibiotics last six months '#: Drug]], FIND(" ",Antibiotics[[#This Row],[Antibiotics last six months '#: Drug]])-1)</f>
        <v>#VALUE!</v>
      </c>
      <c r="O4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92" s="1" t="e">
        <f>Antibiotics[[#This Row],[Patient Count]]/Antibiotics[[#This Row],[Column2]]*1000</f>
        <v>#DIV/0!</v>
      </c>
      <c r="Q4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92" s="1" t="str">
        <f>IF(Antibiotics[[#This Row],[COPD '#: Patient ID]]&gt;0,"Y","N")</f>
        <v>N</v>
      </c>
    </row>
    <row r="493" spans="12:18" x14ac:dyDescent="0.25">
      <c r="L493">
        <f>Antibiotics[[#This Row],[Antibiotics last six months '#: Event done at]]</f>
        <v>0</v>
      </c>
      <c r="M493">
        <f>Antibiotics[[#This Row],[Antibiotics last six months '#: Event done by]]</f>
        <v>0</v>
      </c>
      <c r="N493" t="e">
        <f>LEFT(Antibiotics[[#This Row],[Antibiotics last six months '#: Drug]], FIND(" ",Antibiotics[[#This Row],[Antibiotics last six months '#: Drug]])-1)</f>
        <v>#VALUE!</v>
      </c>
      <c r="O4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93" s="1" t="e">
        <f>Antibiotics[[#This Row],[Patient Count]]/Antibiotics[[#This Row],[Column2]]*1000</f>
        <v>#DIV/0!</v>
      </c>
      <c r="Q4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93" s="1" t="str">
        <f>IF(Antibiotics[[#This Row],[COPD '#: Patient ID]]&gt;0,"Y","N")</f>
        <v>N</v>
      </c>
    </row>
    <row r="494" spans="12:18" x14ac:dyDescent="0.25">
      <c r="L494">
        <f>Antibiotics[[#This Row],[Antibiotics last six months '#: Event done at]]</f>
        <v>0</v>
      </c>
      <c r="M494">
        <f>Antibiotics[[#This Row],[Antibiotics last six months '#: Event done by]]</f>
        <v>0</v>
      </c>
      <c r="N494" t="e">
        <f>LEFT(Antibiotics[[#This Row],[Antibiotics last six months '#: Drug]], FIND(" ",Antibiotics[[#This Row],[Antibiotics last six months '#: Drug]])-1)</f>
        <v>#VALUE!</v>
      </c>
      <c r="O4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94" s="1" t="e">
        <f>Antibiotics[[#This Row],[Patient Count]]/Antibiotics[[#This Row],[Column2]]*1000</f>
        <v>#DIV/0!</v>
      </c>
      <c r="Q4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94" s="1" t="str">
        <f>IF(Antibiotics[[#This Row],[COPD '#: Patient ID]]&gt;0,"Y","N")</f>
        <v>N</v>
      </c>
    </row>
    <row r="495" spans="12:18" x14ac:dyDescent="0.25">
      <c r="L495">
        <f>Antibiotics[[#This Row],[Antibiotics last six months '#: Event done at]]</f>
        <v>0</v>
      </c>
      <c r="M495">
        <f>Antibiotics[[#This Row],[Antibiotics last six months '#: Event done by]]</f>
        <v>0</v>
      </c>
      <c r="N495" t="e">
        <f>LEFT(Antibiotics[[#This Row],[Antibiotics last six months '#: Drug]], FIND(" ",Antibiotics[[#This Row],[Antibiotics last six months '#: Drug]])-1)</f>
        <v>#VALUE!</v>
      </c>
      <c r="O4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95" s="1" t="e">
        <f>Antibiotics[[#This Row],[Patient Count]]/Antibiotics[[#This Row],[Column2]]*1000</f>
        <v>#DIV/0!</v>
      </c>
      <c r="Q4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95" s="1" t="str">
        <f>IF(Antibiotics[[#This Row],[COPD '#: Patient ID]]&gt;0,"Y","N")</f>
        <v>N</v>
      </c>
    </row>
    <row r="496" spans="12:18" x14ac:dyDescent="0.25">
      <c r="L496">
        <f>Antibiotics[[#This Row],[Antibiotics last six months '#: Event done at]]</f>
        <v>0</v>
      </c>
      <c r="M496">
        <f>Antibiotics[[#This Row],[Antibiotics last six months '#: Event done by]]</f>
        <v>0</v>
      </c>
      <c r="N496" t="e">
        <f>LEFT(Antibiotics[[#This Row],[Antibiotics last six months '#: Drug]], FIND(" ",Antibiotics[[#This Row],[Antibiotics last six months '#: Drug]])-1)</f>
        <v>#VALUE!</v>
      </c>
      <c r="O4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96" s="1" t="e">
        <f>Antibiotics[[#This Row],[Patient Count]]/Antibiotics[[#This Row],[Column2]]*1000</f>
        <v>#DIV/0!</v>
      </c>
      <c r="Q4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96" s="1" t="str">
        <f>IF(Antibiotics[[#This Row],[COPD '#: Patient ID]]&gt;0,"Y","N")</f>
        <v>N</v>
      </c>
    </row>
    <row r="497" spans="12:18" x14ac:dyDescent="0.25">
      <c r="L497">
        <f>Antibiotics[[#This Row],[Antibiotics last six months '#: Event done at]]</f>
        <v>0</v>
      </c>
      <c r="M497">
        <f>Antibiotics[[#This Row],[Antibiotics last six months '#: Event done by]]</f>
        <v>0</v>
      </c>
      <c r="N497" t="e">
        <f>LEFT(Antibiotics[[#This Row],[Antibiotics last six months '#: Drug]], FIND(" ",Antibiotics[[#This Row],[Antibiotics last six months '#: Drug]])-1)</f>
        <v>#VALUE!</v>
      </c>
      <c r="O4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97" s="1" t="e">
        <f>Antibiotics[[#This Row],[Patient Count]]/Antibiotics[[#This Row],[Column2]]*1000</f>
        <v>#DIV/0!</v>
      </c>
      <c r="Q4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97" s="1" t="str">
        <f>IF(Antibiotics[[#This Row],[COPD '#: Patient ID]]&gt;0,"Y","N")</f>
        <v>N</v>
      </c>
    </row>
    <row r="498" spans="12:18" x14ac:dyDescent="0.25">
      <c r="L498">
        <f>Antibiotics[[#This Row],[Antibiotics last six months '#: Event done at]]</f>
        <v>0</v>
      </c>
      <c r="M498">
        <f>Antibiotics[[#This Row],[Antibiotics last six months '#: Event done by]]</f>
        <v>0</v>
      </c>
      <c r="N498" t="e">
        <f>LEFT(Antibiotics[[#This Row],[Antibiotics last six months '#: Drug]], FIND(" ",Antibiotics[[#This Row],[Antibiotics last six months '#: Drug]])-1)</f>
        <v>#VALUE!</v>
      </c>
      <c r="O4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98" s="1" t="e">
        <f>Antibiotics[[#This Row],[Patient Count]]/Antibiotics[[#This Row],[Column2]]*1000</f>
        <v>#DIV/0!</v>
      </c>
      <c r="Q4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98" s="1" t="str">
        <f>IF(Antibiotics[[#This Row],[COPD '#: Patient ID]]&gt;0,"Y","N")</f>
        <v>N</v>
      </c>
    </row>
    <row r="499" spans="12:18" x14ac:dyDescent="0.25">
      <c r="L499">
        <f>Antibiotics[[#This Row],[Antibiotics last six months '#: Event done at]]</f>
        <v>0</v>
      </c>
      <c r="M499">
        <f>Antibiotics[[#This Row],[Antibiotics last six months '#: Event done by]]</f>
        <v>0</v>
      </c>
      <c r="N499" t="e">
        <f>LEFT(Antibiotics[[#This Row],[Antibiotics last six months '#: Drug]], FIND(" ",Antibiotics[[#This Row],[Antibiotics last six months '#: Drug]])-1)</f>
        <v>#VALUE!</v>
      </c>
      <c r="O4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499" s="1" t="e">
        <f>Antibiotics[[#This Row],[Patient Count]]/Antibiotics[[#This Row],[Column2]]*1000</f>
        <v>#DIV/0!</v>
      </c>
      <c r="Q4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499" s="1" t="str">
        <f>IF(Antibiotics[[#This Row],[COPD '#: Patient ID]]&gt;0,"Y","N")</f>
        <v>N</v>
      </c>
    </row>
    <row r="500" spans="12:18" x14ac:dyDescent="0.25">
      <c r="L500">
        <f>Antibiotics[[#This Row],[Antibiotics last six months '#: Event done at]]</f>
        <v>0</v>
      </c>
      <c r="M500">
        <f>Antibiotics[[#This Row],[Antibiotics last six months '#: Event done by]]</f>
        <v>0</v>
      </c>
      <c r="N500" t="e">
        <f>LEFT(Antibiotics[[#This Row],[Antibiotics last six months '#: Drug]], FIND(" ",Antibiotics[[#This Row],[Antibiotics last six months '#: Drug]])-1)</f>
        <v>#VALUE!</v>
      </c>
      <c r="O5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00" s="1" t="e">
        <f>Antibiotics[[#This Row],[Patient Count]]/Antibiotics[[#This Row],[Column2]]*1000</f>
        <v>#DIV/0!</v>
      </c>
      <c r="Q5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00" s="1" t="str">
        <f>IF(Antibiotics[[#This Row],[COPD '#: Patient ID]]&gt;0,"Y","N")</f>
        <v>N</v>
      </c>
    </row>
    <row r="501" spans="12:18" x14ac:dyDescent="0.25">
      <c r="L501">
        <f>Antibiotics[[#This Row],[Antibiotics last six months '#: Event done at]]</f>
        <v>0</v>
      </c>
      <c r="M501">
        <f>Antibiotics[[#This Row],[Antibiotics last six months '#: Event done by]]</f>
        <v>0</v>
      </c>
      <c r="N501" t="e">
        <f>LEFT(Antibiotics[[#This Row],[Antibiotics last six months '#: Drug]], FIND(" ",Antibiotics[[#This Row],[Antibiotics last six months '#: Drug]])-1)</f>
        <v>#VALUE!</v>
      </c>
      <c r="O5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01" s="1" t="e">
        <f>Antibiotics[[#This Row],[Patient Count]]/Antibiotics[[#This Row],[Column2]]*1000</f>
        <v>#DIV/0!</v>
      </c>
      <c r="Q5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01" s="1" t="str">
        <f>IF(Antibiotics[[#This Row],[COPD '#: Patient ID]]&gt;0,"Y","N")</f>
        <v>N</v>
      </c>
    </row>
    <row r="502" spans="12:18" x14ac:dyDescent="0.25">
      <c r="L502">
        <f>Antibiotics[[#This Row],[Antibiotics last six months '#: Event done at]]</f>
        <v>0</v>
      </c>
      <c r="M502">
        <f>Antibiotics[[#This Row],[Antibiotics last six months '#: Event done by]]</f>
        <v>0</v>
      </c>
      <c r="N502" t="e">
        <f>LEFT(Antibiotics[[#This Row],[Antibiotics last six months '#: Drug]], FIND(" ",Antibiotics[[#This Row],[Antibiotics last six months '#: Drug]])-1)</f>
        <v>#VALUE!</v>
      </c>
      <c r="O5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02" s="1" t="e">
        <f>Antibiotics[[#This Row],[Patient Count]]/Antibiotics[[#This Row],[Column2]]*1000</f>
        <v>#DIV/0!</v>
      </c>
      <c r="Q5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02" s="1" t="str">
        <f>IF(Antibiotics[[#This Row],[COPD '#: Patient ID]]&gt;0,"Y","N")</f>
        <v>N</v>
      </c>
    </row>
    <row r="503" spans="12:18" x14ac:dyDescent="0.25">
      <c r="L503">
        <f>Antibiotics[[#This Row],[Antibiotics last six months '#: Event done at]]</f>
        <v>0</v>
      </c>
      <c r="M503">
        <f>Antibiotics[[#This Row],[Antibiotics last six months '#: Event done by]]</f>
        <v>0</v>
      </c>
      <c r="N503" t="e">
        <f>LEFT(Antibiotics[[#This Row],[Antibiotics last six months '#: Drug]], FIND(" ",Antibiotics[[#This Row],[Antibiotics last six months '#: Drug]])-1)</f>
        <v>#VALUE!</v>
      </c>
      <c r="O5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03" s="1" t="e">
        <f>Antibiotics[[#This Row],[Patient Count]]/Antibiotics[[#This Row],[Column2]]*1000</f>
        <v>#DIV/0!</v>
      </c>
      <c r="Q5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03" s="1" t="str">
        <f>IF(Antibiotics[[#This Row],[COPD '#: Patient ID]]&gt;0,"Y","N")</f>
        <v>N</v>
      </c>
    </row>
    <row r="504" spans="12:18" x14ac:dyDescent="0.25">
      <c r="L504">
        <f>Antibiotics[[#This Row],[Antibiotics last six months '#: Event done at]]</f>
        <v>0</v>
      </c>
      <c r="M504">
        <f>Antibiotics[[#This Row],[Antibiotics last six months '#: Event done by]]</f>
        <v>0</v>
      </c>
      <c r="N504" t="e">
        <f>LEFT(Antibiotics[[#This Row],[Antibiotics last six months '#: Drug]], FIND(" ",Antibiotics[[#This Row],[Antibiotics last six months '#: Drug]])-1)</f>
        <v>#VALUE!</v>
      </c>
      <c r="O5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04" s="1" t="e">
        <f>Antibiotics[[#This Row],[Patient Count]]/Antibiotics[[#This Row],[Column2]]*1000</f>
        <v>#DIV/0!</v>
      </c>
      <c r="Q5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04" s="1" t="str">
        <f>IF(Antibiotics[[#This Row],[COPD '#: Patient ID]]&gt;0,"Y","N")</f>
        <v>N</v>
      </c>
    </row>
    <row r="505" spans="12:18" x14ac:dyDescent="0.25">
      <c r="L505">
        <f>Antibiotics[[#This Row],[Antibiotics last six months '#: Event done at]]</f>
        <v>0</v>
      </c>
      <c r="M505">
        <f>Antibiotics[[#This Row],[Antibiotics last six months '#: Event done by]]</f>
        <v>0</v>
      </c>
      <c r="N505" t="e">
        <f>LEFT(Antibiotics[[#This Row],[Antibiotics last six months '#: Drug]], FIND(" ",Antibiotics[[#This Row],[Antibiotics last six months '#: Drug]])-1)</f>
        <v>#VALUE!</v>
      </c>
      <c r="O5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05" s="1" t="e">
        <f>Antibiotics[[#This Row],[Patient Count]]/Antibiotics[[#This Row],[Column2]]*1000</f>
        <v>#DIV/0!</v>
      </c>
      <c r="Q5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05" s="1" t="str">
        <f>IF(Antibiotics[[#This Row],[COPD '#: Patient ID]]&gt;0,"Y","N")</f>
        <v>N</v>
      </c>
    </row>
    <row r="506" spans="12:18" x14ac:dyDescent="0.25">
      <c r="L506">
        <f>Antibiotics[[#This Row],[Antibiotics last six months '#: Event done at]]</f>
        <v>0</v>
      </c>
      <c r="M506">
        <f>Antibiotics[[#This Row],[Antibiotics last six months '#: Event done by]]</f>
        <v>0</v>
      </c>
      <c r="N506" t="e">
        <f>LEFT(Antibiotics[[#This Row],[Antibiotics last six months '#: Drug]], FIND(" ",Antibiotics[[#This Row],[Antibiotics last six months '#: Drug]])-1)</f>
        <v>#VALUE!</v>
      </c>
      <c r="O5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06" s="1" t="e">
        <f>Antibiotics[[#This Row],[Patient Count]]/Antibiotics[[#This Row],[Column2]]*1000</f>
        <v>#DIV/0!</v>
      </c>
      <c r="Q5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06" s="1" t="str">
        <f>IF(Antibiotics[[#This Row],[COPD '#: Patient ID]]&gt;0,"Y","N")</f>
        <v>N</v>
      </c>
    </row>
    <row r="507" spans="12:18" x14ac:dyDescent="0.25">
      <c r="L507">
        <f>Antibiotics[[#This Row],[Antibiotics last six months '#: Event done at]]</f>
        <v>0</v>
      </c>
      <c r="M507">
        <f>Antibiotics[[#This Row],[Antibiotics last six months '#: Event done by]]</f>
        <v>0</v>
      </c>
      <c r="N507" t="e">
        <f>LEFT(Antibiotics[[#This Row],[Antibiotics last six months '#: Drug]], FIND(" ",Antibiotics[[#This Row],[Antibiotics last six months '#: Drug]])-1)</f>
        <v>#VALUE!</v>
      </c>
      <c r="O5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07" s="1" t="e">
        <f>Antibiotics[[#This Row],[Patient Count]]/Antibiotics[[#This Row],[Column2]]*1000</f>
        <v>#DIV/0!</v>
      </c>
      <c r="Q5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07" s="1" t="str">
        <f>IF(Antibiotics[[#This Row],[COPD '#: Patient ID]]&gt;0,"Y","N")</f>
        <v>N</v>
      </c>
    </row>
    <row r="508" spans="12:18" x14ac:dyDescent="0.25">
      <c r="L508">
        <f>Antibiotics[[#This Row],[Antibiotics last six months '#: Event done at]]</f>
        <v>0</v>
      </c>
      <c r="M508">
        <f>Antibiotics[[#This Row],[Antibiotics last six months '#: Event done by]]</f>
        <v>0</v>
      </c>
      <c r="N508" t="e">
        <f>LEFT(Antibiotics[[#This Row],[Antibiotics last six months '#: Drug]], FIND(" ",Antibiotics[[#This Row],[Antibiotics last six months '#: Drug]])-1)</f>
        <v>#VALUE!</v>
      </c>
      <c r="O5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08" s="1" t="e">
        <f>Antibiotics[[#This Row],[Patient Count]]/Antibiotics[[#This Row],[Column2]]*1000</f>
        <v>#DIV/0!</v>
      </c>
      <c r="Q5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08" s="1" t="str">
        <f>IF(Antibiotics[[#This Row],[COPD '#: Patient ID]]&gt;0,"Y","N")</f>
        <v>N</v>
      </c>
    </row>
    <row r="509" spans="12:18" x14ac:dyDescent="0.25">
      <c r="L509">
        <f>Antibiotics[[#This Row],[Antibiotics last six months '#: Event done at]]</f>
        <v>0</v>
      </c>
      <c r="M509">
        <f>Antibiotics[[#This Row],[Antibiotics last six months '#: Event done by]]</f>
        <v>0</v>
      </c>
      <c r="N509" t="e">
        <f>LEFT(Antibiotics[[#This Row],[Antibiotics last six months '#: Drug]], FIND(" ",Antibiotics[[#This Row],[Antibiotics last six months '#: Drug]])-1)</f>
        <v>#VALUE!</v>
      </c>
      <c r="O5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09" s="1" t="e">
        <f>Antibiotics[[#This Row],[Patient Count]]/Antibiotics[[#This Row],[Column2]]*1000</f>
        <v>#DIV/0!</v>
      </c>
      <c r="Q5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09" s="1" t="str">
        <f>IF(Antibiotics[[#This Row],[COPD '#: Patient ID]]&gt;0,"Y","N")</f>
        <v>N</v>
      </c>
    </row>
    <row r="510" spans="12:18" x14ac:dyDescent="0.25">
      <c r="L510">
        <f>Antibiotics[[#This Row],[Antibiotics last six months '#: Event done at]]</f>
        <v>0</v>
      </c>
      <c r="M510">
        <f>Antibiotics[[#This Row],[Antibiotics last six months '#: Event done by]]</f>
        <v>0</v>
      </c>
      <c r="N510" t="e">
        <f>LEFT(Antibiotics[[#This Row],[Antibiotics last six months '#: Drug]], FIND(" ",Antibiotics[[#This Row],[Antibiotics last six months '#: Drug]])-1)</f>
        <v>#VALUE!</v>
      </c>
      <c r="O5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10" s="1" t="e">
        <f>Antibiotics[[#This Row],[Patient Count]]/Antibiotics[[#This Row],[Column2]]*1000</f>
        <v>#DIV/0!</v>
      </c>
      <c r="Q5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10" s="1" t="str">
        <f>IF(Antibiotics[[#This Row],[COPD '#: Patient ID]]&gt;0,"Y","N")</f>
        <v>N</v>
      </c>
    </row>
    <row r="511" spans="12:18" x14ac:dyDescent="0.25">
      <c r="L511">
        <f>Antibiotics[[#This Row],[Antibiotics last six months '#: Event done at]]</f>
        <v>0</v>
      </c>
      <c r="M511">
        <f>Antibiotics[[#This Row],[Antibiotics last six months '#: Event done by]]</f>
        <v>0</v>
      </c>
      <c r="N511" t="e">
        <f>LEFT(Antibiotics[[#This Row],[Antibiotics last six months '#: Drug]], FIND(" ",Antibiotics[[#This Row],[Antibiotics last six months '#: Drug]])-1)</f>
        <v>#VALUE!</v>
      </c>
      <c r="O5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11" s="1" t="e">
        <f>Antibiotics[[#This Row],[Patient Count]]/Antibiotics[[#This Row],[Column2]]*1000</f>
        <v>#DIV/0!</v>
      </c>
      <c r="Q5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11" s="1" t="str">
        <f>IF(Antibiotics[[#This Row],[COPD '#: Patient ID]]&gt;0,"Y","N")</f>
        <v>N</v>
      </c>
    </row>
    <row r="512" spans="12:18" x14ac:dyDescent="0.25">
      <c r="L512">
        <f>Antibiotics[[#This Row],[Antibiotics last six months '#: Event done at]]</f>
        <v>0</v>
      </c>
      <c r="M512">
        <f>Antibiotics[[#This Row],[Antibiotics last six months '#: Event done by]]</f>
        <v>0</v>
      </c>
      <c r="N512" t="e">
        <f>LEFT(Antibiotics[[#This Row],[Antibiotics last six months '#: Drug]], FIND(" ",Antibiotics[[#This Row],[Antibiotics last six months '#: Drug]])-1)</f>
        <v>#VALUE!</v>
      </c>
      <c r="O5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12" s="1" t="e">
        <f>Antibiotics[[#This Row],[Patient Count]]/Antibiotics[[#This Row],[Column2]]*1000</f>
        <v>#DIV/0!</v>
      </c>
      <c r="Q5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12" s="1" t="str">
        <f>IF(Antibiotics[[#This Row],[COPD '#: Patient ID]]&gt;0,"Y","N")</f>
        <v>N</v>
      </c>
    </row>
    <row r="513" spans="12:18" x14ac:dyDescent="0.25">
      <c r="L513">
        <f>Antibiotics[[#This Row],[Antibiotics last six months '#: Event done at]]</f>
        <v>0</v>
      </c>
      <c r="M513">
        <f>Antibiotics[[#This Row],[Antibiotics last six months '#: Event done by]]</f>
        <v>0</v>
      </c>
      <c r="N513" t="e">
        <f>LEFT(Antibiotics[[#This Row],[Antibiotics last six months '#: Drug]], FIND(" ",Antibiotics[[#This Row],[Antibiotics last six months '#: Drug]])-1)</f>
        <v>#VALUE!</v>
      </c>
      <c r="O5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13" s="1" t="e">
        <f>Antibiotics[[#This Row],[Patient Count]]/Antibiotics[[#This Row],[Column2]]*1000</f>
        <v>#DIV/0!</v>
      </c>
      <c r="Q5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13" s="1" t="str">
        <f>IF(Antibiotics[[#This Row],[COPD '#: Patient ID]]&gt;0,"Y","N")</f>
        <v>N</v>
      </c>
    </row>
    <row r="514" spans="12:18" x14ac:dyDescent="0.25">
      <c r="L514">
        <f>Antibiotics[[#This Row],[Antibiotics last six months '#: Event done at]]</f>
        <v>0</v>
      </c>
      <c r="M514">
        <f>Antibiotics[[#This Row],[Antibiotics last six months '#: Event done by]]</f>
        <v>0</v>
      </c>
      <c r="N514" t="e">
        <f>LEFT(Antibiotics[[#This Row],[Antibiotics last six months '#: Drug]], FIND(" ",Antibiotics[[#This Row],[Antibiotics last six months '#: Drug]])-1)</f>
        <v>#VALUE!</v>
      </c>
      <c r="O5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14" s="1" t="e">
        <f>Antibiotics[[#This Row],[Patient Count]]/Antibiotics[[#This Row],[Column2]]*1000</f>
        <v>#DIV/0!</v>
      </c>
      <c r="Q5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14" s="1" t="str">
        <f>IF(Antibiotics[[#This Row],[COPD '#: Patient ID]]&gt;0,"Y","N")</f>
        <v>N</v>
      </c>
    </row>
    <row r="515" spans="12:18" x14ac:dyDescent="0.25">
      <c r="L515">
        <f>Antibiotics[[#This Row],[Antibiotics last six months '#: Event done at]]</f>
        <v>0</v>
      </c>
      <c r="M515">
        <f>Antibiotics[[#This Row],[Antibiotics last six months '#: Event done by]]</f>
        <v>0</v>
      </c>
      <c r="N515" t="e">
        <f>LEFT(Antibiotics[[#This Row],[Antibiotics last six months '#: Drug]], FIND(" ",Antibiotics[[#This Row],[Antibiotics last six months '#: Drug]])-1)</f>
        <v>#VALUE!</v>
      </c>
      <c r="O5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15" s="1" t="e">
        <f>Antibiotics[[#This Row],[Patient Count]]/Antibiotics[[#This Row],[Column2]]*1000</f>
        <v>#DIV/0!</v>
      </c>
      <c r="Q5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15" s="1" t="str">
        <f>IF(Antibiotics[[#This Row],[COPD '#: Patient ID]]&gt;0,"Y","N")</f>
        <v>N</v>
      </c>
    </row>
    <row r="516" spans="12:18" x14ac:dyDescent="0.25">
      <c r="L516">
        <f>Antibiotics[[#This Row],[Antibiotics last six months '#: Event done at]]</f>
        <v>0</v>
      </c>
      <c r="M516">
        <f>Antibiotics[[#This Row],[Antibiotics last six months '#: Event done by]]</f>
        <v>0</v>
      </c>
      <c r="N516" t="e">
        <f>LEFT(Antibiotics[[#This Row],[Antibiotics last six months '#: Drug]], FIND(" ",Antibiotics[[#This Row],[Antibiotics last six months '#: Drug]])-1)</f>
        <v>#VALUE!</v>
      </c>
      <c r="O5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16" s="1" t="e">
        <f>Antibiotics[[#This Row],[Patient Count]]/Antibiotics[[#This Row],[Column2]]*1000</f>
        <v>#DIV/0!</v>
      </c>
      <c r="Q5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16" s="1" t="str">
        <f>IF(Antibiotics[[#This Row],[COPD '#: Patient ID]]&gt;0,"Y","N")</f>
        <v>N</v>
      </c>
    </row>
    <row r="517" spans="12:18" x14ac:dyDescent="0.25">
      <c r="L517">
        <f>Antibiotics[[#This Row],[Antibiotics last six months '#: Event done at]]</f>
        <v>0</v>
      </c>
      <c r="M517">
        <f>Antibiotics[[#This Row],[Antibiotics last six months '#: Event done by]]</f>
        <v>0</v>
      </c>
      <c r="N517" t="e">
        <f>LEFT(Antibiotics[[#This Row],[Antibiotics last six months '#: Drug]], FIND(" ",Antibiotics[[#This Row],[Antibiotics last six months '#: Drug]])-1)</f>
        <v>#VALUE!</v>
      </c>
      <c r="O5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17" s="1" t="e">
        <f>Antibiotics[[#This Row],[Patient Count]]/Antibiotics[[#This Row],[Column2]]*1000</f>
        <v>#DIV/0!</v>
      </c>
      <c r="Q5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17" s="1" t="str">
        <f>IF(Antibiotics[[#This Row],[COPD '#: Patient ID]]&gt;0,"Y","N")</f>
        <v>N</v>
      </c>
    </row>
    <row r="518" spans="12:18" x14ac:dyDescent="0.25">
      <c r="L518">
        <f>Antibiotics[[#This Row],[Antibiotics last six months '#: Event done at]]</f>
        <v>0</v>
      </c>
      <c r="M518">
        <f>Antibiotics[[#This Row],[Antibiotics last six months '#: Event done by]]</f>
        <v>0</v>
      </c>
      <c r="N518" t="e">
        <f>LEFT(Antibiotics[[#This Row],[Antibiotics last six months '#: Drug]], FIND(" ",Antibiotics[[#This Row],[Antibiotics last six months '#: Drug]])-1)</f>
        <v>#VALUE!</v>
      </c>
      <c r="O5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18" s="1" t="e">
        <f>Antibiotics[[#This Row],[Patient Count]]/Antibiotics[[#This Row],[Column2]]*1000</f>
        <v>#DIV/0!</v>
      </c>
      <c r="Q5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18" s="1" t="str">
        <f>IF(Antibiotics[[#This Row],[COPD '#: Patient ID]]&gt;0,"Y","N")</f>
        <v>N</v>
      </c>
    </row>
    <row r="519" spans="12:18" x14ac:dyDescent="0.25">
      <c r="L519">
        <f>Antibiotics[[#This Row],[Antibiotics last six months '#: Event done at]]</f>
        <v>0</v>
      </c>
      <c r="M519">
        <f>Antibiotics[[#This Row],[Antibiotics last six months '#: Event done by]]</f>
        <v>0</v>
      </c>
      <c r="N519" t="e">
        <f>LEFT(Antibiotics[[#This Row],[Antibiotics last six months '#: Drug]], FIND(" ",Antibiotics[[#This Row],[Antibiotics last six months '#: Drug]])-1)</f>
        <v>#VALUE!</v>
      </c>
      <c r="O5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19" s="1" t="e">
        <f>Antibiotics[[#This Row],[Patient Count]]/Antibiotics[[#This Row],[Column2]]*1000</f>
        <v>#DIV/0!</v>
      </c>
      <c r="Q5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19" s="1" t="str">
        <f>IF(Antibiotics[[#This Row],[COPD '#: Patient ID]]&gt;0,"Y","N")</f>
        <v>N</v>
      </c>
    </row>
    <row r="520" spans="12:18" x14ac:dyDescent="0.25">
      <c r="L520">
        <f>Antibiotics[[#This Row],[Antibiotics last six months '#: Event done at]]</f>
        <v>0</v>
      </c>
      <c r="M520">
        <f>Antibiotics[[#This Row],[Antibiotics last six months '#: Event done by]]</f>
        <v>0</v>
      </c>
      <c r="N520" t="e">
        <f>LEFT(Antibiotics[[#This Row],[Antibiotics last six months '#: Drug]], FIND(" ",Antibiotics[[#This Row],[Antibiotics last six months '#: Drug]])-1)</f>
        <v>#VALUE!</v>
      </c>
      <c r="O5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20" s="1" t="e">
        <f>Antibiotics[[#This Row],[Patient Count]]/Antibiotics[[#This Row],[Column2]]*1000</f>
        <v>#DIV/0!</v>
      </c>
      <c r="Q5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20" s="1" t="str">
        <f>IF(Antibiotics[[#This Row],[COPD '#: Patient ID]]&gt;0,"Y","N")</f>
        <v>N</v>
      </c>
    </row>
    <row r="521" spans="12:18" x14ac:dyDescent="0.25">
      <c r="L521">
        <f>Antibiotics[[#This Row],[Antibiotics last six months '#: Event done at]]</f>
        <v>0</v>
      </c>
      <c r="M521">
        <f>Antibiotics[[#This Row],[Antibiotics last six months '#: Event done by]]</f>
        <v>0</v>
      </c>
      <c r="N521" t="e">
        <f>LEFT(Antibiotics[[#This Row],[Antibiotics last six months '#: Drug]], FIND(" ",Antibiotics[[#This Row],[Antibiotics last six months '#: Drug]])-1)</f>
        <v>#VALUE!</v>
      </c>
      <c r="O5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21" s="1" t="e">
        <f>Antibiotics[[#This Row],[Patient Count]]/Antibiotics[[#This Row],[Column2]]*1000</f>
        <v>#DIV/0!</v>
      </c>
      <c r="Q5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21" s="1" t="str">
        <f>IF(Antibiotics[[#This Row],[COPD '#: Patient ID]]&gt;0,"Y","N")</f>
        <v>N</v>
      </c>
    </row>
    <row r="522" spans="12:18" x14ac:dyDescent="0.25">
      <c r="L522">
        <f>Antibiotics[[#This Row],[Antibiotics last six months '#: Event done at]]</f>
        <v>0</v>
      </c>
      <c r="M522">
        <f>Antibiotics[[#This Row],[Antibiotics last six months '#: Event done by]]</f>
        <v>0</v>
      </c>
      <c r="N522" t="e">
        <f>LEFT(Antibiotics[[#This Row],[Antibiotics last six months '#: Drug]], FIND(" ",Antibiotics[[#This Row],[Antibiotics last six months '#: Drug]])-1)</f>
        <v>#VALUE!</v>
      </c>
      <c r="O5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22" s="1" t="e">
        <f>Antibiotics[[#This Row],[Patient Count]]/Antibiotics[[#This Row],[Column2]]*1000</f>
        <v>#DIV/0!</v>
      </c>
      <c r="Q5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22" s="1" t="str">
        <f>IF(Antibiotics[[#This Row],[COPD '#: Patient ID]]&gt;0,"Y","N")</f>
        <v>N</v>
      </c>
    </row>
    <row r="523" spans="12:18" x14ac:dyDescent="0.25">
      <c r="L523">
        <f>Antibiotics[[#This Row],[Antibiotics last six months '#: Event done at]]</f>
        <v>0</v>
      </c>
      <c r="M523">
        <f>Antibiotics[[#This Row],[Antibiotics last six months '#: Event done by]]</f>
        <v>0</v>
      </c>
      <c r="N523" t="e">
        <f>LEFT(Antibiotics[[#This Row],[Antibiotics last six months '#: Drug]], FIND(" ",Antibiotics[[#This Row],[Antibiotics last six months '#: Drug]])-1)</f>
        <v>#VALUE!</v>
      </c>
      <c r="O5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23" s="1" t="e">
        <f>Antibiotics[[#This Row],[Patient Count]]/Antibiotics[[#This Row],[Column2]]*1000</f>
        <v>#DIV/0!</v>
      </c>
      <c r="Q5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23" s="1" t="str">
        <f>IF(Antibiotics[[#This Row],[COPD '#: Patient ID]]&gt;0,"Y","N")</f>
        <v>N</v>
      </c>
    </row>
    <row r="524" spans="12:18" x14ac:dyDescent="0.25">
      <c r="L524">
        <f>Antibiotics[[#This Row],[Antibiotics last six months '#: Event done at]]</f>
        <v>0</v>
      </c>
      <c r="M524">
        <f>Antibiotics[[#This Row],[Antibiotics last six months '#: Event done by]]</f>
        <v>0</v>
      </c>
      <c r="N524" t="e">
        <f>LEFT(Antibiotics[[#This Row],[Antibiotics last six months '#: Drug]], FIND(" ",Antibiotics[[#This Row],[Antibiotics last six months '#: Drug]])-1)</f>
        <v>#VALUE!</v>
      </c>
      <c r="O5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24" s="1" t="e">
        <f>Antibiotics[[#This Row],[Patient Count]]/Antibiotics[[#This Row],[Column2]]*1000</f>
        <v>#DIV/0!</v>
      </c>
      <c r="Q5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24" s="1" t="str">
        <f>IF(Antibiotics[[#This Row],[COPD '#: Patient ID]]&gt;0,"Y","N")</f>
        <v>N</v>
      </c>
    </row>
    <row r="525" spans="12:18" x14ac:dyDescent="0.25">
      <c r="L525">
        <f>Antibiotics[[#This Row],[Antibiotics last six months '#: Event done at]]</f>
        <v>0</v>
      </c>
      <c r="M525">
        <f>Antibiotics[[#This Row],[Antibiotics last six months '#: Event done by]]</f>
        <v>0</v>
      </c>
      <c r="N525" t="e">
        <f>LEFT(Antibiotics[[#This Row],[Antibiotics last six months '#: Drug]], FIND(" ",Antibiotics[[#This Row],[Antibiotics last six months '#: Drug]])-1)</f>
        <v>#VALUE!</v>
      </c>
      <c r="O5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25" s="1" t="e">
        <f>Antibiotics[[#This Row],[Patient Count]]/Antibiotics[[#This Row],[Column2]]*1000</f>
        <v>#DIV/0!</v>
      </c>
      <c r="Q5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25" s="1" t="str">
        <f>IF(Antibiotics[[#This Row],[COPD '#: Patient ID]]&gt;0,"Y","N")</f>
        <v>N</v>
      </c>
    </row>
    <row r="526" spans="12:18" x14ac:dyDescent="0.25">
      <c r="L526">
        <f>Antibiotics[[#This Row],[Antibiotics last six months '#: Event done at]]</f>
        <v>0</v>
      </c>
      <c r="M526">
        <f>Antibiotics[[#This Row],[Antibiotics last six months '#: Event done by]]</f>
        <v>0</v>
      </c>
      <c r="N526" t="e">
        <f>LEFT(Antibiotics[[#This Row],[Antibiotics last six months '#: Drug]], FIND(" ",Antibiotics[[#This Row],[Antibiotics last six months '#: Drug]])-1)</f>
        <v>#VALUE!</v>
      </c>
      <c r="O5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26" s="1" t="e">
        <f>Antibiotics[[#This Row],[Patient Count]]/Antibiotics[[#This Row],[Column2]]*1000</f>
        <v>#DIV/0!</v>
      </c>
      <c r="Q5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26" s="1" t="str">
        <f>IF(Antibiotics[[#This Row],[COPD '#: Patient ID]]&gt;0,"Y","N")</f>
        <v>N</v>
      </c>
    </row>
    <row r="527" spans="12:18" x14ac:dyDescent="0.25">
      <c r="L527">
        <f>Antibiotics[[#This Row],[Antibiotics last six months '#: Event done at]]</f>
        <v>0</v>
      </c>
      <c r="M527">
        <f>Antibiotics[[#This Row],[Antibiotics last six months '#: Event done by]]</f>
        <v>0</v>
      </c>
      <c r="N527" t="e">
        <f>LEFT(Antibiotics[[#This Row],[Antibiotics last six months '#: Drug]], FIND(" ",Antibiotics[[#This Row],[Antibiotics last six months '#: Drug]])-1)</f>
        <v>#VALUE!</v>
      </c>
      <c r="O5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27" s="1" t="e">
        <f>Antibiotics[[#This Row],[Patient Count]]/Antibiotics[[#This Row],[Column2]]*1000</f>
        <v>#DIV/0!</v>
      </c>
      <c r="Q5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27" s="1" t="str">
        <f>IF(Antibiotics[[#This Row],[COPD '#: Patient ID]]&gt;0,"Y","N")</f>
        <v>N</v>
      </c>
    </row>
    <row r="528" spans="12:18" x14ac:dyDescent="0.25">
      <c r="L528">
        <f>Antibiotics[[#This Row],[Antibiotics last six months '#: Event done at]]</f>
        <v>0</v>
      </c>
      <c r="M528">
        <f>Antibiotics[[#This Row],[Antibiotics last six months '#: Event done by]]</f>
        <v>0</v>
      </c>
      <c r="N528" t="e">
        <f>LEFT(Antibiotics[[#This Row],[Antibiotics last six months '#: Drug]], FIND(" ",Antibiotics[[#This Row],[Antibiotics last six months '#: Drug]])-1)</f>
        <v>#VALUE!</v>
      </c>
      <c r="O5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28" s="1" t="e">
        <f>Antibiotics[[#This Row],[Patient Count]]/Antibiotics[[#This Row],[Column2]]*1000</f>
        <v>#DIV/0!</v>
      </c>
      <c r="Q5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28" s="1" t="str">
        <f>IF(Antibiotics[[#This Row],[COPD '#: Patient ID]]&gt;0,"Y","N")</f>
        <v>N</v>
      </c>
    </row>
    <row r="529" spans="12:18" x14ac:dyDescent="0.25">
      <c r="L529">
        <f>Antibiotics[[#This Row],[Antibiotics last six months '#: Event done at]]</f>
        <v>0</v>
      </c>
      <c r="M529">
        <f>Antibiotics[[#This Row],[Antibiotics last six months '#: Event done by]]</f>
        <v>0</v>
      </c>
      <c r="N529" t="e">
        <f>LEFT(Antibiotics[[#This Row],[Antibiotics last six months '#: Drug]], FIND(" ",Antibiotics[[#This Row],[Antibiotics last six months '#: Drug]])-1)</f>
        <v>#VALUE!</v>
      </c>
      <c r="O5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29" s="1" t="e">
        <f>Antibiotics[[#This Row],[Patient Count]]/Antibiotics[[#This Row],[Column2]]*1000</f>
        <v>#DIV/0!</v>
      </c>
      <c r="Q5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29" s="1" t="str">
        <f>IF(Antibiotics[[#This Row],[COPD '#: Patient ID]]&gt;0,"Y","N")</f>
        <v>N</v>
      </c>
    </row>
    <row r="530" spans="12:18" x14ac:dyDescent="0.25">
      <c r="L530">
        <f>Antibiotics[[#This Row],[Antibiotics last six months '#: Event done at]]</f>
        <v>0</v>
      </c>
      <c r="M530">
        <f>Antibiotics[[#This Row],[Antibiotics last six months '#: Event done by]]</f>
        <v>0</v>
      </c>
      <c r="N530" t="e">
        <f>LEFT(Antibiotics[[#This Row],[Antibiotics last six months '#: Drug]], FIND(" ",Antibiotics[[#This Row],[Antibiotics last six months '#: Drug]])-1)</f>
        <v>#VALUE!</v>
      </c>
      <c r="O5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30" s="1" t="e">
        <f>Antibiotics[[#This Row],[Patient Count]]/Antibiotics[[#This Row],[Column2]]*1000</f>
        <v>#DIV/0!</v>
      </c>
      <c r="Q5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30" s="1" t="str">
        <f>IF(Antibiotics[[#This Row],[COPD '#: Patient ID]]&gt;0,"Y","N")</f>
        <v>N</v>
      </c>
    </row>
    <row r="531" spans="12:18" x14ac:dyDescent="0.25">
      <c r="L531">
        <f>Antibiotics[[#This Row],[Antibiotics last six months '#: Event done at]]</f>
        <v>0</v>
      </c>
      <c r="M531">
        <f>Antibiotics[[#This Row],[Antibiotics last six months '#: Event done by]]</f>
        <v>0</v>
      </c>
      <c r="N531" t="e">
        <f>LEFT(Antibiotics[[#This Row],[Antibiotics last six months '#: Drug]], FIND(" ",Antibiotics[[#This Row],[Antibiotics last six months '#: Drug]])-1)</f>
        <v>#VALUE!</v>
      </c>
      <c r="O5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31" s="1" t="e">
        <f>Antibiotics[[#This Row],[Patient Count]]/Antibiotics[[#This Row],[Column2]]*1000</f>
        <v>#DIV/0!</v>
      </c>
      <c r="Q5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31" s="1" t="str">
        <f>IF(Antibiotics[[#This Row],[COPD '#: Patient ID]]&gt;0,"Y","N")</f>
        <v>N</v>
      </c>
    </row>
    <row r="532" spans="12:18" x14ac:dyDescent="0.25">
      <c r="L532">
        <f>Antibiotics[[#This Row],[Antibiotics last six months '#: Event done at]]</f>
        <v>0</v>
      </c>
      <c r="M532">
        <f>Antibiotics[[#This Row],[Antibiotics last six months '#: Event done by]]</f>
        <v>0</v>
      </c>
      <c r="N532" t="e">
        <f>LEFT(Antibiotics[[#This Row],[Antibiotics last six months '#: Drug]], FIND(" ",Antibiotics[[#This Row],[Antibiotics last six months '#: Drug]])-1)</f>
        <v>#VALUE!</v>
      </c>
      <c r="O5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32" s="1" t="e">
        <f>Antibiotics[[#This Row],[Patient Count]]/Antibiotics[[#This Row],[Column2]]*1000</f>
        <v>#DIV/0!</v>
      </c>
      <c r="Q5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32" s="1" t="str">
        <f>IF(Antibiotics[[#This Row],[COPD '#: Patient ID]]&gt;0,"Y","N")</f>
        <v>N</v>
      </c>
    </row>
    <row r="533" spans="12:18" x14ac:dyDescent="0.25">
      <c r="L533">
        <f>Antibiotics[[#This Row],[Antibiotics last six months '#: Event done at]]</f>
        <v>0</v>
      </c>
      <c r="M533">
        <f>Antibiotics[[#This Row],[Antibiotics last six months '#: Event done by]]</f>
        <v>0</v>
      </c>
      <c r="N533" t="e">
        <f>LEFT(Antibiotics[[#This Row],[Antibiotics last six months '#: Drug]], FIND(" ",Antibiotics[[#This Row],[Antibiotics last six months '#: Drug]])-1)</f>
        <v>#VALUE!</v>
      </c>
      <c r="O5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33" s="1" t="e">
        <f>Antibiotics[[#This Row],[Patient Count]]/Antibiotics[[#This Row],[Column2]]*1000</f>
        <v>#DIV/0!</v>
      </c>
      <c r="Q5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33" s="1" t="str">
        <f>IF(Antibiotics[[#This Row],[COPD '#: Patient ID]]&gt;0,"Y","N")</f>
        <v>N</v>
      </c>
    </row>
    <row r="534" spans="12:18" x14ac:dyDescent="0.25">
      <c r="L534">
        <f>Antibiotics[[#This Row],[Antibiotics last six months '#: Event done at]]</f>
        <v>0</v>
      </c>
      <c r="M534">
        <f>Antibiotics[[#This Row],[Antibiotics last six months '#: Event done by]]</f>
        <v>0</v>
      </c>
      <c r="N534" t="e">
        <f>LEFT(Antibiotics[[#This Row],[Antibiotics last six months '#: Drug]], FIND(" ",Antibiotics[[#This Row],[Antibiotics last six months '#: Drug]])-1)</f>
        <v>#VALUE!</v>
      </c>
      <c r="O5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34" s="1" t="e">
        <f>Antibiotics[[#This Row],[Patient Count]]/Antibiotics[[#This Row],[Column2]]*1000</f>
        <v>#DIV/0!</v>
      </c>
      <c r="Q5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34" s="1" t="str">
        <f>IF(Antibiotics[[#This Row],[COPD '#: Patient ID]]&gt;0,"Y","N")</f>
        <v>N</v>
      </c>
    </row>
    <row r="535" spans="12:18" x14ac:dyDescent="0.25">
      <c r="L535">
        <f>Antibiotics[[#This Row],[Antibiotics last six months '#: Event done at]]</f>
        <v>0</v>
      </c>
      <c r="M535">
        <f>Antibiotics[[#This Row],[Antibiotics last six months '#: Event done by]]</f>
        <v>0</v>
      </c>
      <c r="N535" t="e">
        <f>LEFT(Antibiotics[[#This Row],[Antibiotics last six months '#: Drug]], FIND(" ",Antibiotics[[#This Row],[Antibiotics last six months '#: Drug]])-1)</f>
        <v>#VALUE!</v>
      </c>
      <c r="O5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35" s="1" t="e">
        <f>Antibiotics[[#This Row],[Patient Count]]/Antibiotics[[#This Row],[Column2]]*1000</f>
        <v>#DIV/0!</v>
      </c>
      <c r="Q5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35" s="1" t="str">
        <f>IF(Antibiotics[[#This Row],[COPD '#: Patient ID]]&gt;0,"Y","N")</f>
        <v>N</v>
      </c>
    </row>
    <row r="536" spans="12:18" x14ac:dyDescent="0.25">
      <c r="L536">
        <f>Antibiotics[[#This Row],[Antibiotics last six months '#: Event done at]]</f>
        <v>0</v>
      </c>
      <c r="M536">
        <f>Antibiotics[[#This Row],[Antibiotics last six months '#: Event done by]]</f>
        <v>0</v>
      </c>
      <c r="N536" t="e">
        <f>LEFT(Antibiotics[[#This Row],[Antibiotics last six months '#: Drug]], FIND(" ",Antibiotics[[#This Row],[Antibiotics last six months '#: Drug]])-1)</f>
        <v>#VALUE!</v>
      </c>
      <c r="O5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36" s="1" t="e">
        <f>Antibiotics[[#This Row],[Patient Count]]/Antibiotics[[#This Row],[Column2]]*1000</f>
        <v>#DIV/0!</v>
      </c>
      <c r="Q5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36" s="1" t="str">
        <f>IF(Antibiotics[[#This Row],[COPD '#: Patient ID]]&gt;0,"Y","N")</f>
        <v>N</v>
      </c>
    </row>
    <row r="537" spans="12:18" x14ac:dyDescent="0.25">
      <c r="L537">
        <f>Antibiotics[[#This Row],[Antibiotics last six months '#: Event done at]]</f>
        <v>0</v>
      </c>
      <c r="M537">
        <f>Antibiotics[[#This Row],[Antibiotics last six months '#: Event done by]]</f>
        <v>0</v>
      </c>
      <c r="N537" t="e">
        <f>LEFT(Antibiotics[[#This Row],[Antibiotics last six months '#: Drug]], FIND(" ",Antibiotics[[#This Row],[Antibiotics last six months '#: Drug]])-1)</f>
        <v>#VALUE!</v>
      </c>
      <c r="O5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37" s="1" t="e">
        <f>Antibiotics[[#This Row],[Patient Count]]/Antibiotics[[#This Row],[Column2]]*1000</f>
        <v>#DIV/0!</v>
      </c>
      <c r="Q5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37" s="1" t="str">
        <f>IF(Antibiotics[[#This Row],[COPD '#: Patient ID]]&gt;0,"Y","N")</f>
        <v>N</v>
      </c>
    </row>
    <row r="538" spans="12:18" x14ac:dyDescent="0.25">
      <c r="L538">
        <f>Antibiotics[[#This Row],[Antibiotics last six months '#: Event done at]]</f>
        <v>0</v>
      </c>
      <c r="M538">
        <f>Antibiotics[[#This Row],[Antibiotics last six months '#: Event done by]]</f>
        <v>0</v>
      </c>
      <c r="N538" t="e">
        <f>LEFT(Antibiotics[[#This Row],[Antibiotics last six months '#: Drug]], FIND(" ",Antibiotics[[#This Row],[Antibiotics last six months '#: Drug]])-1)</f>
        <v>#VALUE!</v>
      </c>
      <c r="O5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38" s="1" t="e">
        <f>Antibiotics[[#This Row],[Patient Count]]/Antibiotics[[#This Row],[Column2]]*1000</f>
        <v>#DIV/0!</v>
      </c>
      <c r="Q5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38" s="1" t="str">
        <f>IF(Antibiotics[[#This Row],[COPD '#: Patient ID]]&gt;0,"Y","N")</f>
        <v>N</v>
      </c>
    </row>
    <row r="539" spans="12:18" x14ac:dyDescent="0.25">
      <c r="L539">
        <f>Antibiotics[[#This Row],[Antibiotics last six months '#: Event done at]]</f>
        <v>0</v>
      </c>
      <c r="M539">
        <f>Antibiotics[[#This Row],[Antibiotics last six months '#: Event done by]]</f>
        <v>0</v>
      </c>
      <c r="N539" t="e">
        <f>LEFT(Antibiotics[[#This Row],[Antibiotics last six months '#: Drug]], FIND(" ",Antibiotics[[#This Row],[Antibiotics last six months '#: Drug]])-1)</f>
        <v>#VALUE!</v>
      </c>
      <c r="O5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39" s="1" t="e">
        <f>Antibiotics[[#This Row],[Patient Count]]/Antibiotics[[#This Row],[Column2]]*1000</f>
        <v>#DIV/0!</v>
      </c>
      <c r="Q5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39" s="1" t="str">
        <f>IF(Antibiotics[[#This Row],[COPD '#: Patient ID]]&gt;0,"Y","N")</f>
        <v>N</v>
      </c>
    </row>
    <row r="540" spans="12:18" x14ac:dyDescent="0.25">
      <c r="L540">
        <f>Antibiotics[[#This Row],[Antibiotics last six months '#: Event done at]]</f>
        <v>0</v>
      </c>
      <c r="M540">
        <f>Antibiotics[[#This Row],[Antibiotics last six months '#: Event done by]]</f>
        <v>0</v>
      </c>
      <c r="N540" t="e">
        <f>LEFT(Antibiotics[[#This Row],[Antibiotics last six months '#: Drug]], FIND(" ",Antibiotics[[#This Row],[Antibiotics last six months '#: Drug]])-1)</f>
        <v>#VALUE!</v>
      </c>
      <c r="O5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40" s="1" t="e">
        <f>Antibiotics[[#This Row],[Patient Count]]/Antibiotics[[#This Row],[Column2]]*1000</f>
        <v>#DIV/0!</v>
      </c>
      <c r="Q5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40" s="1" t="str">
        <f>IF(Antibiotics[[#This Row],[COPD '#: Patient ID]]&gt;0,"Y","N")</f>
        <v>N</v>
      </c>
    </row>
    <row r="541" spans="12:18" x14ac:dyDescent="0.25">
      <c r="L541">
        <f>Antibiotics[[#This Row],[Antibiotics last six months '#: Event done at]]</f>
        <v>0</v>
      </c>
      <c r="M541">
        <f>Antibiotics[[#This Row],[Antibiotics last six months '#: Event done by]]</f>
        <v>0</v>
      </c>
      <c r="N541" t="e">
        <f>LEFT(Antibiotics[[#This Row],[Antibiotics last six months '#: Drug]], FIND(" ",Antibiotics[[#This Row],[Antibiotics last six months '#: Drug]])-1)</f>
        <v>#VALUE!</v>
      </c>
      <c r="O5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41" s="1" t="e">
        <f>Antibiotics[[#This Row],[Patient Count]]/Antibiotics[[#This Row],[Column2]]*1000</f>
        <v>#DIV/0!</v>
      </c>
      <c r="Q5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41" s="1" t="str">
        <f>IF(Antibiotics[[#This Row],[COPD '#: Patient ID]]&gt;0,"Y","N")</f>
        <v>N</v>
      </c>
    </row>
    <row r="542" spans="12:18" x14ac:dyDescent="0.25">
      <c r="L542">
        <f>Antibiotics[[#This Row],[Antibiotics last six months '#: Event done at]]</f>
        <v>0</v>
      </c>
      <c r="M542">
        <f>Antibiotics[[#This Row],[Antibiotics last six months '#: Event done by]]</f>
        <v>0</v>
      </c>
      <c r="N542" t="e">
        <f>LEFT(Antibiotics[[#This Row],[Antibiotics last six months '#: Drug]], FIND(" ",Antibiotics[[#This Row],[Antibiotics last six months '#: Drug]])-1)</f>
        <v>#VALUE!</v>
      </c>
      <c r="O5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42" s="1" t="e">
        <f>Antibiotics[[#This Row],[Patient Count]]/Antibiotics[[#This Row],[Column2]]*1000</f>
        <v>#DIV/0!</v>
      </c>
      <c r="Q5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42" s="1" t="str">
        <f>IF(Antibiotics[[#This Row],[COPD '#: Patient ID]]&gt;0,"Y","N")</f>
        <v>N</v>
      </c>
    </row>
    <row r="543" spans="12:18" x14ac:dyDescent="0.25">
      <c r="L543">
        <f>Antibiotics[[#This Row],[Antibiotics last six months '#: Event done at]]</f>
        <v>0</v>
      </c>
      <c r="M543">
        <f>Antibiotics[[#This Row],[Antibiotics last six months '#: Event done by]]</f>
        <v>0</v>
      </c>
      <c r="N543" t="e">
        <f>LEFT(Antibiotics[[#This Row],[Antibiotics last six months '#: Drug]], FIND(" ",Antibiotics[[#This Row],[Antibiotics last six months '#: Drug]])-1)</f>
        <v>#VALUE!</v>
      </c>
      <c r="O5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43" s="1" t="e">
        <f>Antibiotics[[#This Row],[Patient Count]]/Antibiotics[[#This Row],[Column2]]*1000</f>
        <v>#DIV/0!</v>
      </c>
      <c r="Q5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43" s="1" t="str">
        <f>IF(Antibiotics[[#This Row],[COPD '#: Patient ID]]&gt;0,"Y","N")</f>
        <v>N</v>
      </c>
    </row>
    <row r="544" spans="12:18" x14ac:dyDescent="0.25">
      <c r="L544">
        <f>Antibiotics[[#This Row],[Antibiotics last six months '#: Event done at]]</f>
        <v>0</v>
      </c>
      <c r="M544">
        <f>Antibiotics[[#This Row],[Antibiotics last six months '#: Event done by]]</f>
        <v>0</v>
      </c>
      <c r="N544" t="e">
        <f>LEFT(Antibiotics[[#This Row],[Antibiotics last six months '#: Drug]], FIND(" ",Antibiotics[[#This Row],[Antibiotics last six months '#: Drug]])-1)</f>
        <v>#VALUE!</v>
      </c>
      <c r="O5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44" s="1" t="e">
        <f>Antibiotics[[#This Row],[Patient Count]]/Antibiotics[[#This Row],[Column2]]*1000</f>
        <v>#DIV/0!</v>
      </c>
      <c r="Q5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44" s="1" t="str">
        <f>IF(Antibiotics[[#This Row],[COPD '#: Patient ID]]&gt;0,"Y","N")</f>
        <v>N</v>
      </c>
    </row>
    <row r="545" spans="12:18" x14ac:dyDescent="0.25">
      <c r="L545">
        <f>Antibiotics[[#This Row],[Antibiotics last six months '#: Event done at]]</f>
        <v>0</v>
      </c>
      <c r="M545">
        <f>Antibiotics[[#This Row],[Antibiotics last six months '#: Event done by]]</f>
        <v>0</v>
      </c>
      <c r="N545" t="e">
        <f>LEFT(Antibiotics[[#This Row],[Antibiotics last six months '#: Drug]], FIND(" ",Antibiotics[[#This Row],[Antibiotics last six months '#: Drug]])-1)</f>
        <v>#VALUE!</v>
      </c>
      <c r="O5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45" s="1" t="e">
        <f>Antibiotics[[#This Row],[Patient Count]]/Antibiotics[[#This Row],[Column2]]*1000</f>
        <v>#DIV/0!</v>
      </c>
      <c r="Q5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45" s="1" t="str">
        <f>IF(Antibiotics[[#This Row],[COPD '#: Patient ID]]&gt;0,"Y","N")</f>
        <v>N</v>
      </c>
    </row>
    <row r="546" spans="12:18" x14ac:dyDescent="0.25">
      <c r="L546">
        <f>Antibiotics[[#This Row],[Antibiotics last six months '#: Event done at]]</f>
        <v>0</v>
      </c>
      <c r="M546">
        <f>Antibiotics[[#This Row],[Antibiotics last six months '#: Event done by]]</f>
        <v>0</v>
      </c>
      <c r="N546" t="e">
        <f>LEFT(Antibiotics[[#This Row],[Antibiotics last six months '#: Drug]], FIND(" ",Antibiotics[[#This Row],[Antibiotics last six months '#: Drug]])-1)</f>
        <v>#VALUE!</v>
      </c>
      <c r="O5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46" s="1" t="e">
        <f>Antibiotics[[#This Row],[Patient Count]]/Antibiotics[[#This Row],[Column2]]*1000</f>
        <v>#DIV/0!</v>
      </c>
      <c r="Q5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46" s="1" t="str">
        <f>IF(Antibiotics[[#This Row],[COPD '#: Patient ID]]&gt;0,"Y","N")</f>
        <v>N</v>
      </c>
    </row>
    <row r="547" spans="12:18" x14ac:dyDescent="0.25">
      <c r="L547">
        <f>Antibiotics[[#This Row],[Antibiotics last six months '#: Event done at]]</f>
        <v>0</v>
      </c>
      <c r="M547">
        <f>Antibiotics[[#This Row],[Antibiotics last six months '#: Event done by]]</f>
        <v>0</v>
      </c>
      <c r="N547" t="e">
        <f>LEFT(Antibiotics[[#This Row],[Antibiotics last six months '#: Drug]], FIND(" ",Antibiotics[[#This Row],[Antibiotics last six months '#: Drug]])-1)</f>
        <v>#VALUE!</v>
      </c>
      <c r="O5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47" s="1" t="e">
        <f>Antibiotics[[#This Row],[Patient Count]]/Antibiotics[[#This Row],[Column2]]*1000</f>
        <v>#DIV/0!</v>
      </c>
      <c r="Q5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47" s="1" t="str">
        <f>IF(Antibiotics[[#This Row],[COPD '#: Patient ID]]&gt;0,"Y","N")</f>
        <v>N</v>
      </c>
    </row>
    <row r="548" spans="12:18" x14ac:dyDescent="0.25">
      <c r="L548">
        <f>Antibiotics[[#This Row],[Antibiotics last six months '#: Event done at]]</f>
        <v>0</v>
      </c>
      <c r="M548">
        <f>Antibiotics[[#This Row],[Antibiotics last six months '#: Event done by]]</f>
        <v>0</v>
      </c>
      <c r="N548" t="e">
        <f>LEFT(Antibiotics[[#This Row],[Antibiotics last six months '#: Drug]], FIND(" ",Antibiotics[[#This Row],[Antibiotics last six months '#: Drug]])-1)</f>
        <v>#VALUE!</v>
      </c>
      <c r="O5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48" s="1" t="e">
        <f>Antibiotics[[#This Row],[Patient Count]]/Antibiotics[[#This Row],[Column2]]*1000</f>
        <v>#DIV/0!</v>
      </c>
      <c r="Q5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48" s="1" t="str">
        <f>IF(Antibiotics[[#This Row],[COPD '#: Patient ID]]&gt;0,"Y","N")</f>
        <v>N</v>
      </c>
    </row>
    <row r="549" spans="12:18" x14ac:dyDescent="0.25">
      <c r="L549">
        <f>Antibiotics[[#This Row],[Antibiotics last six months '#: Event done at]]</f>
        <v>0</v>
      </c>
      <c r="M549">
        <f>Antibiotics[[#This Row],[Antibiotics last six months '#: Event done by]]</f>
        <v>0</v>
      </c>
      <c r="N549" t="e">
        <f>LEFT(Antibiotics[[#This Row],[Antibiotics last six months '#: Drug]], FIND(" ",Antibiotics[[#This Row],[Antibiotics last six months '#: Drug]])-1)</f>
        <v>#VALUE!</v>
      </c>
      <c r="O5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49" s="1" t="e">
        <f>Antibiotics[[#This Row],[Patient Count]]/Antibiotics[[#This Row],[Column2]]*1000</f>
        <v>#DIV/0!</v>
      </c>
      <c r="Q5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49" s="1" t="str">
        <f>IF(Antibiotics[[#This Row],[COPD '#: Patient ID]]&gt;0,"Y","N")</f>
        <v>N</v>
      </c>
    </row>
    <row r="550" spans="12:18" x14ac:dyDescent="0.25">
      <c r="L550">
        <f>Antibiotics[[#This Row],[Antibiotics last six months '#: Event done at]]</f>
        <v>0</v>
      </c>
      <c r="M550">
        <f>Antibiotics[[#This Row],[Antibiotics last six months '#: Event done by]]</f>
        <v>0</v>
      </c>
      <c r="N550" t="e">
        <f>LEFT(Antibiotics[[#This Row],[Antibiotics last six months '#: Drug]], FIND(" ",Antibiotics[[#This Row],[Antibiotics last six months '#: Drug]])-1)</f>
        <v>#VALUE!</v>
      </c>
      <c r="O5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50" s="1" t="e">
        <f>Antibiotics[[#This Row],[Patient Count]]/Antibiotics[[#This Row],[Column2]]*1000</f>
        <v>#DIV/0!</v>
      </c>
      <c r="Q5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50" s="1" t="str">
        <f>IF(Antibiotics[[#This Row],[COPD '#: Patient ID]]&gt;0,"Y","N")</f>
        <v>N</v>
      </c>
    </row>
    <row r="551" spans="12:18" x14ac:dyDescent="0.25">
      <c r="L551">
        <f>Antibiotics[[#This Row],[Antibiotics last six months '#: Event done at]]</f>
        <v>0</v>
      </c>
      <c r="M551">
        <f>Antibiotics[[#This Row],[Antibiotics last six months '#: Event done by]]</f>
        <v>0</v>
      </c>
      <c r="N551" t="e">
        <f>LEFT(Antibiotics[[#This Row],[Antibiotics last six months '#: Drug]], FIND(" ",Antibiotics[[#This Row],[Antibiotics last six months '#: Drug]])-1)</f>
        <v>#VALUE!</v>
      </c>
      <c r="O5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51" s="1" t="e">
        <f>Antibiotics[[#This Row],[Patient Count]]/Antibiotics[[#This Row],[Column2]]*1000</f>
        <v>#DIV/0!</v>
      </c>
      <c r="Q5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51" s="1" t="str">
        <f>IF(Antibiotics[[#This Row],[COPD '#: Patient ID]]&gt;0,"Y","N")</f>
        <v>N</v>
      </c>
    </row>
    <row r="552" spans="12:18" x14ac:dyDescent="0.25">
      <c r="L552">
        <f>Antibiotics[[#This Row],[Antibiotics last six months '#: Event done at]]</f>
        <v>0</v>
      </c>
      <c r="M552">
        <f>Antibiotics[[#This Row],[Antibiotics last six months '#: Event done by]]</f>
        <v>0</v>
      </c>
      <c r="N552" t="e">
        <f>LEFT(Antibiotics[[#This Row],[Antibiotics last six months '#: Drug]], FIND(" ",Antibiotics[[#This Row],[Antibiotics last six months '#: Drug]])-1)</f>
        <v>#VALUE!</v>
      </c>
      <c r="O5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52" s="1" t="e">
        <f>Antibiotics[[#This Row],[Patient Count]]/Antibiotics[[#This Row],[Column2]]*1000</f>
        <v>#DIV/0!</v>
      </c>
      <c r="Q5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52" s="1" t="str">
        <f>IF(Antibiotics[[#This Row],[COPD '#: Patient ID]]&gt;0,"Y","N")</f>
        <v>N</v>
      </c>
    </row>
    <row r="553" spans="12:18" x14ac:dyDescent="0.25">
      <c r="L553">
        <f>Antibiotics[[#This Row],[Antibiotics last six months '#: Event done at]]</f>
        <v>0</v>
      </c>
      <c r="M553">
        <f>Antibiotics[[#This Row],[Antibiotics last six months '#: Event done by]]</f>
        <v>0</v>
      </c>
      <c r="N553" t="e">
        <f>LEFT(Antibiotics[[#This Row],[Antibiotics last six months '#: Drug]], FIND(" ",Antibiotics[[#This Row],[Antibiotics last six months '#: Drug]])-1)</f>
        <v>#VALUE!</v>
      </c>
      <c r="O5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53" s="1" t="e">
        <f>Antibiotics[[#This Row],[Patient Count]]/Antibiotics[[#This Row],[Column2]]*1000</f>
        <v>#DIV/0!</v>
      </c>
      <c r="Q5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53" s="1" t="str">
        <f>IF(Antibiotics[[#This Row],[COPD '#: Patient ID]]&gt;0,"Y","N")</f>
        <v>N</v>
      </c>
    </row>
    <row r="554" spans="12:18" x14ac:dyDescent="0.25">
      <c r="L554">
        <f>Antibiotics[[#This Row],[Antibiotics last six months '#: Event done at]]</f>
        <v>0</v>
      </c>
      <c r="M554">
        <f>Antibiotics[[#This Row],[Antibiotics last six months '#: Event done by]]</f>
        <v>0</v>
      </c>
      <c r="N554" t="e">
        <f>LEFT(Antibiotics[[#This Row],[Antibiotics last six months '#: Drug]], FIND(" ",Antibiotics[[#This Row],[Antibiotics last six months '#: Drug]])-1)</f>
        <v>#VALUE!</v>
      </c>
      <c r="O5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54" s="1" t="e">
        <f>Antibiotics[[#This Row],[Patient Count]]/Antibiotics[[#This Row],[Column2]]*1000</f>
        <v>#DIV/0!</v>
      </c>
      <c r="Q5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54" s="1" t="str">
        <f>IF(Antibiotics[[#This Row],[COPD '#: Patient ID]]&gt;0,"Y","N")</f>
        <v>N</v>
      </c>
    </row>
    <row r="555" spans="12:18" x14ac:dyDescent="0.25">
      <c r="L555">
        <f>Antibiotics[[#This Row],[Antibiotics last six months '#: Event done at]]</f>
        <v>0</v>
      </c>
      <c r="M555">
        <f>Antibiotics[[#This Row],[Antibiotics last six months '#: Event done by]]</f>
        <v>0</v>
      </c>
      <c r="N555" t="e">
        <f>LEFT(Antibiotics[[#This Row],[Antibiotics last six months '#: Drug]], FIND(" ",Antibiotics[[#This Row],[Antibiotics last six months '#: Drug]])-1)</f>
        <v>#VALUE!</v>
      </c>
      <c r="O5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55" s="1" t="e">
        <f>Antibiotics[[#This Row],[Patient Count]]/Antibiotics[[#This Row],[Column2]]*1000</f>
        <v>#DIV/0!</v>
      </c>
      <c r="Q5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55" s="1" t="str">
        <f>IF(Antibiotics[[#This Row],[COPD '#: Patient ID]]&gt;0,"Y","N")</f>
        <v>N</v>
      </c>
    </row>
    <row r="556" spans="12:18" x14ac:dyDescent="0.25">
      <c r="L556">
        <f>Antibiotics[[#This Row],[Antibiotics last six months '#: Event done at]]</f>
        <v>0</v>
      </c>
      <c r="M556">
        <f>Antibiotics[[#This Row],[Antibiotics last six months '#: Event done by]]</f>
        <v>0</v>
      </c>
      <c r="N556" t="e">
        <f>LEFT(Antibiotics[[#This Row],[Antibiotics last six months '#: Drug]], FIND(" ",Antibiotics[[#This Row],[Antibiotics last six months '#: Drug]])-1)</f>
        <v>#VALUE!</v>
      </c>
      <c r="O5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56" s="1" t="e">
        <f>Antibiotics[[#This Row],[Patient Count]]/Antibiotics[[#This Row],[Column2]]*1000</f>
        <v>#DIV/0!</v>
      </c>
      <c r="Q5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56" s="1" t="str">
        <f>IF(Antibiotics[[#This Row],[COPD '#: Patient ID]]&gt;0,"Y","N")</f>
        <v>N</v>
      </c>
    </row>
    <row r="557" spans="12:18" x14ac:dyDescent="0.25">
      <c r="L557">
        <f>Antibiotics[[#This Row],[Antibiotics last six months '#: Event done at]]</f>
        <v>0</v>
      </c>
      <c r="M557">
        <f>Antibiotics[[#This Row],[Antibiotics last six months '#: Event done by]]</f>
        <v>0</v>
      </c>
      <c r="N557" t="e">
        <f>LEFT(Antibiotics[[#This Row],[Antibiotics last six months '#: Drug]], FIND(" ",Antibiotics[[#This Row],[Antibiotics last six months '#: Drug]])-1)</f>
        <v>#VALUE!</v>
      </c>
      <c r="O5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57" s="1" t="e">
        <f>Antibiotics[[#This Row],[Patient Count]]/Antibiotics[[#This Row],[Column2]]*1000</f>
        <v>#DIV/0!</v>
      </c>
      <c r="Q5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57" s="1" t="str">
        <f>IF(Antibiotics[[#This Row],[COPD '#: Patient ID]]&gt;0,"Y","N")</f>
        <v>N</v>
      </c>
    </row>
    <row r="558" spans="12:18" x14ac:dyDescent="0.25">
      <c r="L558">
        <f>Antibiotics[[#This Row],[Antibiotics last six months '#: Event done at]]</f>
        <v>0</v>
      </c>
      <c r="M558">
        <f>Antibiotics[[#This Row],[Antibiotics last six months '#: Event done by]]</f>
        <v>0</v>
      </c>
      <c r="N558" t="e">
        <f>LEFT(Antibiotics[[#This Row],[Antibiotics last six months '#: Drug]], FIND(" ",Antibiotics[[#This Row],[Antibiotics last six months '#: Drug]])-1)</f>
        <v>#VALUE!</v>
      </c>
      <c r="O5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58" s="1" t="e">
        <f>Antibiotics[[#This Row],[Patient Count]]/Antibiotics[[#This Row],[Column2]]*1000</f>
        <v>#DIV/0!</v>
      </c>
      <c r="Q5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58" s="1" t="str">
        <f>IF(Antibiotics[[#This Row],[COPD '#: Patient ID]]&gt;0,"Y","N")</f>
        <v>N</v>
      </c>
    </row>
    <row r="559" spans="12:18" x14ac:dyDescent="0.25">
      <c r="L559">
        <f>Antibiotics[[#This Row],[Antibiotics last six months '#: Event done at]]</f>
        <v>0</v>
      </c>
      <c r="M559">
        <f>Antibiotics[[#This Row],[Antibiotics last six months '#: Event done by]]</f>
        <v>0</v>
      </c>
      <c r="N559" t="e">
        <f>LEFT(Antibiotics[[#This Row],[Antibiotics last six months '#: Drug]], FIND(" ",Antibiotics[[#This Row],[Antibiotics last six months '#: Drug]])-1)</f>
        <v>#VALUE!</v>
      </c>
      <c r="O5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59" s="1" t="e">
        <f>Antibiotics[[#This Row],[Patient Count]]/Antibiotics[[#This Row],[Column2]]*1000</f>
        <v>#DIV/0!</v>
      </c>
      <c r="Q5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59" s="1" t="str">
        <f>IF(Antibiotics[[#This Row],[COPD '#: Patient ID]]&gt;0,"Y","N")</f>
        <v>N</v>
      </c>
    </row>
    <row r="560" spans="12:18" x14ac:dyDescent="0.25">
      <c r="L560">
        <f>Antibiotics[[#This Row],[Antibiotics last six months '#: Event done at]]</f>
        <v>0</v>
      </c>
      <c r="M560">
        <f>Antibiotics[[#This Row],[Antibiotics last six months '#: Event done by]]</f>
        <v>0</v>
      </c>
      <c r="N560" t="e">
        <f>LEFT(Antibiotics[[#This Row],[Antibiotics last six months '#: Drug]], FIND(" ",Antibiotics[[#This Row],[Antibiotics last six months '#: Drug]])-1)</f>
        <v>#VALUE!</v>
      </c>
      <c r="O5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60" s="1" t="e">
        <f>Antibiotics[[#This Row],[Patient Count]]/Antibiotics[[#This Row],[Column2]]*1000</f>
        <v>#DIV/0!</v>
      </c>
      <c r="Q5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60" s="1" t="str">
        <f>IF(Antibiotics[[#This Row],[COPD '#: Patient ID]]&gt;0,"Y","N")</f>
        <v>N</v>
      </c>
    </row>
    <row r="561" spans="12:18" x14ac:dyDescent="0.25">
      <c r="L561">
        <f>Antibiotics[[#This Row],[Antibiotics last six months '#: Event done at]]</f>
        <v>0</v>
      </c>
      <c r="M561">
        <f>Antibiotics[[#This Row],[Antibiotics last six months '#: Event done by]]</f>
        <v>0</v>
      </c>
      <c r="N561" t="e">
        <f>LEFT(Antibiotics[[#This Row],[Antibiotics last six months '#: Drug]], FIND(" ",Antibiotics[[#This Row],[Antibiotics last six months '#: Drug]])-1)</f>
        <v>#VALUE!</v>
      </c>
      <c r="O5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61" s="1" t="e">
        <f>Antibiotics[[#This Row],[Patient Count]]/Antibiotics[[#This Row],[Column2]]*1000</f>
        <v>#DIV/0!</v>
      </c>
      <c r="Q5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61" s="1" t="str">
        <f>IF(Antibiotics[[#This Row],[COPD '#: Patient ID]]&gt;0,"Y","N")</f>
        <v>N</v>
      </c>
    </row>
    <row r="562" spans="12:18" x14ac:dyDescent="0.25">
      <c r="L562">
        <f>Antibiotics[[#This Row],[Antibiotics last six months '#: Event done at]]</f>
        <v>0</v>
      </c>
      <c r="M562">
        <f>Antibiotics[[#This Row],[Antibiotics last six months '#: Event done by]]</f>
        <v>0</v>
      </c>
      <c r="N562" t="e">
        <f>LEFT(Antibiotics[[#This Row],[Antibiotics last six months '#: Drug]], FIND(" ",Antibiotics[[#This Row],[Antibiotics last six months '#: Drug]])-1)</f>
        <v>#VALUE!</v>
      </c>
      <c r="O5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62" s="1" t="e">
        <f>Antibiotics[[#This Row],[Patient Count]]/Antibiotics[[#This Row],[Column2]]*1000</f>
        <v>#DIV/0!</v>
      </c>
      <c r="Q5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62" s="1" t="str">
        <f>IF(Antibiotics[[#This Row],[COPD '#: Patient ID]]&gt;0,"Y","N")</f>
        <v>N</v>
      </c>
    </row>
    <row r="563" spans="12:18" x14ac:dyDescent="0.25">
      <c r="L563">
        <f>Antibiotics[[#This Row],[Antibiotics last six months '#: Event done at]]</f>
        <v>0</v>
      </c>
      <c r="M563">
        <f>Antibiotics[[#This Row],[Antibiotics last six months '#: Event done by]]</f>
        <v>0</v>
      </c>
      <c r="N563" t="e">
        <f>LEFT(Antibiotics[[#This Row],[Antibiotics last six months '#: Drug]], FIND(" ",Antibiotics[[#This Row],[Antibiotics last six months '#: Drug]])-1)</f>
        <v>#VALUE!</v>
      </c>
      <c r="O5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63" s="1" t="e">
        <f>Antibiotics[[#This Row],[Patient Count]]/Antibiotics[[#This Row],[Column2]]*1000</f>
        <v>#DIV/0!</v>
      </c>
      <c r="Q5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63" s="1" t="str">
        <f>IF(Antibiotics[[#This Row],[COPD '#: Patient ID]]&gt;0,"Y","N")</f>
        <v>N</v>
      </c>
    </row>
    <row r="564" spans="12:18" x14ac:dyDescent="0.25">
      <c r="L564">
        <f>Antibiotics[[#This Row],[Antibiotics last six months '#: Event done at]]</f>
        <v>0</v>
      </c>
      <c r="M564">
        <f>Antibiotics[[#This Row],[Antibiotics last six months '#: Event done by]]</f>
        <v>0</v>
      </c>
      <c r="N564" t="e">
        <f>LEFT(Antibiotics[[#This Row],[Antibiotics last six months '#: Drug]], FIND(" ",Antibiotics[[#This Row],[Antibiotics last six months '#: Drug]])-1)</f>
        <v>#VALUE!</v>
      </c>
      <c r="O5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64" s="1" t="e">
        <f>Antibiotics[[#This Row],[Patient Count]]/Antibiotics[[#This Row],[Column2]]*1000</f>
        <v>#DIV/0!</v>
      </c>
      <c r="Q5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64" s="1" t="str">
        <f>IF(Antibiotics[[#This Row],[COPD '#: Patient ID]]&gt;0,"Y","N")</f>
        <v>N</v>
      </c>
    </row>
    <row r="565" spans="12:18" x14ac:dyDescent="0.25">
      <c r="L565">
        <f>Antibiotics[[#This Row],[Antibiotics last six months '#: Event done at]]</f>
        <v>0</v>
      </c>
      <c r="M565">
        <f>Antibiotics[[#This Row],[Antibiotics last six months '#: Event done by]]</f>
        <v>0</v>
      </c>
      <c r="N565" t="e">
        <f>LEFT(Antibiotics[[#This Row],[Antibiotics last six months '#: Drug]], FIND(" ",Antibiotics[[#This Row],[Antibiotics last six months '#: Drug]])-1)</f>
        <v>#VALUE!</v>
      </c>
      <c r="O5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65" s="1" t="e">
        <f>Antibiotics[[#This Row],[Patient Count]]/Antibiotics[[#This Row],[Column2]]*1000</f>
        <v>#DIV/0!</v>
      </c>
      <c r="Q5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65" s="1" t="str">
        <f>IF(Antibiotics[[#This Row],[COPD '#: Patient ID]]&gt;0,"Y","N")</f>
        <v>N</v>
      </c>
    </row>
    <row r="566" spans="12:18" x14ac:dyDescent="0.25">
      <c r="L566">
        <f>Antibiotics[[#This Row],[Antibiotics last six months '#: Event done at]]</f>
        <v>0</v>
      </c>
      <c r="M566">
        <f>Antibiotics[[#This Row],[Antibiotics last six months '#: Event done by]]</f>
        <v>0</v>
      </c>
      <c r="N566" t="e">
        <f>LEFT(Antibiotics[[#This Row],[Antibiotics last six months '#: Drug]], FIND(" ",Antibiotics[[#This Row],[Antibiotics last six months '#: Drug]])-1)</f>
        <v>#VALUE!</v>
      </c>
      <c r="O5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66" s="1" t="e">
        <f>Antibiotics[[#This Row],[Patient Count]]/Antibiotics[[#This Row],[Column2]]*1000</f>
        <v>#DIV/0!</v>
      </c>
      <c r="Q5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66" s="1" t="str">
        <f>IF(Antibiotics[[#This Row],[COPD '#: Patient ID]]&gt;0,"Y","N")</f>
        <v>N</v>
      </c>
    </row>
    <row r="567" spans="12:18" x14ac:dyDescent="0.25">
      <c r="L567">
        <f>Antibiotics[[#This Row],[Antibiotics last six months '#: Event done at]]</f>
        <v>0</v>
      </c>
      <c r="M567">
        <f>Antibiotics[[#This Row],[Antibiotics last six months '#: Event done by]]</f>
        <v>0</v>
      </c>
      <c r="N567" t="e">
        <f>LEFT(Antibiotics[[#This Row],[Antibiotics last six months '#: Drug]], FIND(" ",Antibiotics[[#This Row],[Antibiotics last six months '#: Drug]])-1)</f>
        <v>#VALUE!</v>
      </c>
      <c r="O5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67" s="1" t="e">
        <f>Antibiotics[[#This Row],[Patient Count]]/Antibiotics[[#This Row],[Column2]]*1000</f>
        <v>#DIV/0!</v>
      </c>
      <c r="Q5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67" s="1" t="str">
        <f>IF(Antibiotics[[#This Row],[COPD '#: Patient ID]]&gt;0,"Y","N")</f>
        <v>N</v>
      </c>
    </row>
    <row r="568" spans="12:18" x14ac:dyDescent="0.25">
      <c r="L568">
        <f>Antibiotics[[#This Row],[Antibiotics last six months '#: Event done at]]</f>
        <v>0</v>
      </c>
      <c r="M568">
        <f>Antibiotics[[#This Row],[Antibiotics last six months '#: Event done by]]</f>
        <v>0</v>
      </c>
      <c r="N568" t="e">
        <f>LEFT(Antibiotics[[#This Row],[Antibiotics last six months '#: Drug]], FIND(" ",Antibiotics[[#This Row],[Antibiotics last six months '#: Drug]])-1)</f>
        <v>#VALUE!</v>
      </c>
      <c r="O5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68" s="1" t="e">
        <f>Antibiotics[[#This Row],[Patient Count]]/Antibiotics[[#This Row],[Column2]]*1000</f>
        <v>#DIV/0!</v>
      </c>
      <c r="Q5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68" s="1" t="str">
        <f>IF(Antibiotics[[#This Row],[COPD '#: Patient ID]]&gt;0,"Y","N")</f>
        <v>N</v>
      </c>
    </row>
    <row r="569" spans="12:18" x14ac:dyDescent="0.25">
      <c r="L569">
        <f>Antibiotics[[#This Row],[Antibiotics last six months '#: Event done at]]</f>
        <v>0</v>
      </c>
      <c r="M569">
        <f>Antibiotics[[#This Row],[Antibiotics last six months '#: Event done by]]</f>
        <v>0</v>
      </c>
      <c r="N569" t="e">
        <f>LEFT(Antibiotics[[#This Row],[Antibiotics last six months '#: Drug]], FIND(" ",Antibiotics[[#This Row],[Antibiotics last six months '#: Drug]])-1)</f>
        <v>#VALUE!</v>
      </c>
      <c r="O5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69" s="1" t="e">
        <f>Antibiotics[[#This Row],[Patient Count]]/Antibiotics[[#This Row],[Column2]]*1000</f>
        <v>#DIV/0!</v>
      </c>
      <c r="Q5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69" s="1" t="str">
        <f>IF(Antibiotics[[#This Row],[COPD '#: Patient ID]]&gt;0,"Y","N")</f>
        <v>N</v>
      </c>
    </row>
    <row r="570" spans="12:18" x14ac:dyDescent="0.25">
      <c r="L570">
        <f>Antibiotics[[#This Row],[Antibiotics last six months '#: Event done at]]</f>
        <v>0</v>
      </c>
      <c r="M570">
        <f>Antibiotics[[#This Row],[Antibiotics last six months '#: Event done by]]</f>
        <v>0</v>
      </c>
      <c r="N570" t="e">
        <f>LEFT(Antibiotics[[#This Row],[Antibiotics last six months '#: Drug]], FIND(" ",Antibiotics[[#This Row],[Antibiotics last six months '#: Drug]])-1)</f>
        <v>#VALUE!</v>
      </c>
      <c r="O5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70" s="1" t="e">
        <f>Antibiotics[[#This Row],[Patient Count]]/Antibiotics[[#This Row],[Column2]]*1000</f>
        <v>#DIV/0!</v>
      </c>
      <c r="Q5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70" s="1" t="str">
        <f>IF(Antibiotics[[#This Row],[COPD '#: Patient ID]]&gt;0,"Y","N")</f>
        <v>N</v>
      </c>
    </row>
    <row r="571" spans="12:18" x14ac:dyDescent="0.25">
      <c r="L571">
        <f>Antibiotics[[#This Row],[Antibiotics last six months '#: Event done at]]</f>
        <v>0</v>
      </c>
      <c r="M571">
        <f>Antibiotics[[#This Row],[Antibiotics last six months '#: Event done by]]</f>
        <v>0</v>
      </c>
      <c r="N571" t="e">
        <f>LEFT(Antibiotics[[#This Row],[Antibiotics last six months '#: Drug]], FIND(" ",Antibiotics[[#This Row],[Antibiotics last six months '#: Drug]])-1)</f>
        <v>#VALUE!</v>
      </c>
      <c r="O5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71" s="1" t="e">
        <f>Antibiotics[[#This Row],[Patient Count]]/Antibiotics[[#This Row],[Column2]]*1000</f>
        <v>#DIV/0!</v>
      </c>
      <c r="Q5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71" s="1" t="str">
        <f>IF(Antibiotics[[#This Row],[COPD '#: Patient ID]]&gt;0,"Y","N")</f>
        <v>N</v>
      </c>
    </row>
    <row r="572" spans="12:18" x14ac:dyDescent="0.25">
      <c r="L572">
        <f>Antibiotics[[#This Row],[Antibiotics last six months '#: Event done at]]</f>
        <v>0</v>
      </c>
      <c r="M572">
        <f>Antibiotics[[#This Row],[Antibiotics last six months '#: Event done by]]</f>
        <v>0</v>
      </c>
      <c r="N572" t="e">
        <f>LEFT(Antibiotics[[#This Row],[Antibiotics last six months '#: Drug]], FIND(" ",Antibiotics[[#This Row],[Antibiotics last six months '#: Drug]])-1)</f>
        <v>#VALUE!</v>
      </c>
      <c r="O5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72" s="1" t="e">
        <f>Antibiotics[[#This Row],[Patient Count]]/Antibiotics[[#This Row],[Column2]]*1000</f>
        <v>#DIV/0!</v>
      </c>
      <c r="Q5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72" s="1" t="str">
        <f>IF(Antibiotics[[#This Row],[COPD '#: Patient ID]]&gt;0,"Y","N")</f>
        <v>N</v>
      </c>
    </row>
    <row r="573" spans="12:18" x14ac:dyDescent="0.25">
      <c r="L573">
        <f>Antibiotics[[#This Row],[Antibiotics last six months '#: Event done at]]</f>
        <v>0</v>
      </c>
      <c r="M573">
        <f>Antibiotics[[#This Row],[Antibiotics last six months '#: Event done by]]</f>
        <v>0</v>
      </c>
      <c r="N573" t="e">
        <f>LEFT(Antibiotics[[#This Row],[Antibiotics last six months '#: Drug]], FIND(" ",Antibiotics[[#This Row],[Antibiotics last six months '#: Drug]])-1)</f>
        <v>#VALUE!</v>
      </c>
      <c r="O5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73" s="1" t="e">
        <f>Antibiotics[[#This Row],[Patient Count]]/Antibiotics[[#This Row],[Column2]]*1000</f>
        <v>#DIV/0!</v>
      </c>
      <c r="Q5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73" s="1" t="str">
        <f>IF(Antibiotics[[#This Row],[COPD '#: Patient ID]]&gt;0,"Y","N")</f>
        <v>N</v>
      </c>
    </row>
    <row r="574" spans="12:18" x14ac:dyDescent="0.25">
      <c r="L574">
        <f>Antibiotics[[#This Row],[Antibiotics last six months '#: Event done at]]</f>
        <v>0</v>
      </c>
      <c r="M574">
        <f>Antibiotics[[#This Row],[Antibiotics last six months '#: Event done by]]</f>
        <v>0</v>
      </c>
      <c r="N574" t="e">
        <f>LEFT(Antibiotics[[#This Row],[Antibiotics last six months '#: Drug]], FIND(" ",Antibiotics[[#This Row],[Antibiotics last six months '#: Drug]])-1)</f>
        <v>#VALUE!</v>
      </c>
      <c r="O5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74" s="1" t="e">
        <f>Antibiotics[[#This Row],[Patient Count]]/Antibiotics[[#This Row],[Column2]]*1000</f>
        <v>#DIV/0!</v>
      </c>
      <c r="Q5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74" s="1" t="str">
        <f>IF(Antibiotics[[#This Row],[COPD '#: Patient ID]]&gt;0,"Y","N")</f>
        <v>N</v>
      </c>
    </row>
    <row r="575" spans="12:18" x14ac:dyDescent="0.25">
      <c r="L575">
        <f>Antibiotics[[#This Row],[Antibiotics last six months '#: Event done at]]</f>
        <v>0</v>
      </c>
      <c r="M575">
        <f>Antibiotics[[#This Row],[Antibiotics last six months '#: Event done by]]</f>
        <v>0</v>
      </c>
      <c r="N575" t="e">
        <f>LEFT(Antibiotics[[#This Row],[Antibiotics last six months '#: Drug]], FIND(" ",Antibiotics[[#This Row],[Antibiotics last six months '#: Drug]])-1)</f>
        <v>#VALUE!</v>
      </c>
      <c r="O5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75" s="1" t="e">
        <f>Antibiotics[[#This Row],[Patient Count]]/Antibiotics[[#This Row],[Column2]]*1000</f>
        <v>#DIV/0!</v>
      </c>
      <c r="Q5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75" s="1" t="str">
        <f>IF(Antibiotics[[#This Row],[COPD '#: Patient ID]]&gt;0,"Y","N")</f>
        <v>N</v>
      </c>
    </row>
    <row r="576" spans="12:18" x14ac:dyDescent="0.25">
      <c r="L576">
        <f>Antibiotics[[#This Row],[Antibiotics last six months '#: Event done at]]</f>
        <v>0</v>
      </c>
      <c r="M576">
        <f>Antibiotics[[#This Row],[Antibiotics last six months '#: Event done by]]</f>
        <v>0</v>
      </c>
      <c r="N576" t="e">
        <f>LEFT(Antibiotics[[#This Row],[Antibiotics last six months '#: Drug]], FIND(" ",Antibiotics[[#This Row],[Antibiotics last six months '#: Drug]])-1)</f>
        <v>#VALUE!</v>
      </c>
      <c r="O5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76" s="1" t="e">
        <f>Antibiotics[[#This Row],[Patient Count]]/Antibiotics[[#This Row],[Column2]]*1000</f>
        <v>#DIV/0!</v>
      </c>
      <c r="Q5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76" s="1" t="str">
        <f>IF(Antibiotics[[#This Row],[COPD '#: Patient ID]]&gt;0,"Y","N")</f>
        <v>N</v>
      </c>
    </row>
    <row r="577" spans="12:18" x14ac:dyDescent="0.25">
      <c r="L577">
        <f>Antibiotics[[#This Row],[Antibiotics last six months '#: Event done at]]</f>
        <v>0</v>
      </c>
      <c r="M577">
        <f>Antibiotics[[#This Row],[Antibiotics last six months '#: Event done by]]</f>
        <v>0</v>
      </c>
      <c r="N577" t="e">
        <f>LEFT(Antibiotics[[#This Row],[Antibiotics last six months '#: Drug]], FIND(" ",Antibiotics[[#This Row],[Antibiotics last six months '#: Drug]])-1)</f>
        <v>#VALUE!</v>
      </c>
      <c r="O5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77" s="1" t="e">
        <f>Antibiotics[[#This Row],[Patient Count]]/Antibiotics[[#This Row],[Column2]]*1000</f>
        <v>#DIV/0!</v>
      </c>
      <c r="Q5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77" s="1" t="str">
        <f>IF(Antibiotics[[#This Row],[COPD '#: Patient ID]]&gt;0,"Y","N")</f>
        <v>N</v>
      </c>
    </row>
    <row r="578" spans="12:18" x14ac:dyDescent="0.25">
      <c r="L578">
        <f>Antibiotics[[#This Row],[Antibiotics last six months '#: Event done at]]</f>
        <v>0</v>
      </c>
      <c r="M578">
        <f>Antibiotics[[#This Row],[Antibiotics last six months '#: Event done by]]</f>
        <v>0</v>
      </c>
      <c r="N578" t="e">
        <f>LEFT(Antibiotics[[#This Row],[Antibiotics last six months '#: Drug]], FIND(" ",Antibiotics[[#This Row],[Antibiotics last six months '#: Drug]])-1)</f>
        <v>#VALUE!</v>
      </c>
      <c r="O5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78" s="1" t="e">
        <f>Antibiotics[[#This Row],[Patient Count]]/Antibiotics[[#This Row],[Column2]]*1000</f>
        <v>#DIV/0!</v>
      </c>
      <c r="Q5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78" s="1" t="str">
        <f>IF(Antibiotics[[#This Row],[COPD '#: Patient ID]]&gt;0,"Y","N")</f>
        <v>N</v>
      </c>
    </row>
    <row r="579" spans="12:18" x14ac:dyDescent="0.25">
      <c r="L579">
        <f>Antibiotics[[#This Row],[Antibiotics last six months '#: Event done at]]</f>
        <v>0</v>
      </c>
      <c r="M579">
        <f>Antibiotics[[#This Row],[Antibiotics last six months '#: Event done by]]</f>
        <v>0</v>
      </c>
      <c r="N579" t="e">
        <f>LEFT(Antibiotics[[#This Row],[Antibiotics last six months '#: Drug]], FIND(" ",Antibiotics[[#This Row],[Antibiotics last six months '#: Drug]])-1)</f>
        <v>#VALUE!</v>
      </c>
      <c r="O5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79" s="1" t="e">
        <f>Antibiotics[[#This Row],[Patient Count]]/Antibiotics[[#This Row],[Column2]]*1000</f>
        <v>#DIV/0!</v>
      </c>
      <c r="Q5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79" s="1" t="str">
        <f>IF(Antibiotics[[#This Row],[COPD '#: Patient ID]]&gt;0,"Y","N")</f>
        <v>N</v>
      </c>
    </row>
    <row r="580" spans="12:18" x14ac:dyDescent="0.25">
      <c r="L580">
        <f>Antibiotics[[#This Row],[Antibiotics last six months '#: Event done at]]</f>
        <v>0</v>
      </c>
      <c r="M580">
        <f>Antibiotics[[#This Row],[Antibiotics last six months '#: Event done by]]</f>
        <v>0</v>
      </c>
      <c r="N580" t="e">
        <f>LEFT(Antibiotics[[#This Row],[Antibiotics last six months '#: Drug]], FIND(" ",Antibiotics[[#This Row],[Antibiotics last six months '#: Drug]])-1)</f>
        <v>#VALUE!</v>
      </c>
      <c r="O5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80" s="1" t="e">
        <f>Antibiotics[[#This Row],[Patient Count]]/Antibiotics[[#This Row],[Column2]]*1000</f>
        <v>#DIV/0!</v>
      </c>
      <c r="Q5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80" s="1" t="str">
        <f>IF(Antibiotics[[#This Row],[COPD '#: Patient ID]]&gt;0,"Y","N")</f>
        <v>N</v>
      </c>
    </row>
    <row r="581" spans="12:18" x14ac:dyDescent="0.25">
      <c r="L581">
        <f>Antibiotics[[#This Row],[Antibiotics last six months '#: Event done at]]</f>
        <v>0</v>
      </c>
      <c r="M581">
        <f>Antibiotics[[#This Row],[Antibiotics last six months '#: Event done by]]</f>
        <v>0</v>
      </c>
      <c r="N581" t="e">
        <f>LEFT(Antibiotics[[#This Row],[Antibiotics last six months '#: Drug]], FIND(" ",Antibiotics[[#This Row],[Antibiotics last six months '#: Drug]])-1)</f>
        <v>#VALUE!</v>
      </c>
      <c r="O5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81" s="1" t="e">
        <f>Antibiotics[[#This Row],[Patient Count]]/Antibiotics[[#This Row],[Column2]]*1000</f>
        <v>#DIV/0!</v>
      </c>
      <c r="Q5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81" s="1" t="str">
        <f>IF(Antibiotics[[#This Row],[COPD '#: Patient ID]]&gt;0,"Y","N")</f>
        <v>N</v>
      </c>
    </row>
    <row r="582" spans="12:18" x14ac:dyDescent="0.25">
      <c r="L582">
        <f>Antibiotics[[#This Row],[Antibiotics last six months '#: Event done at]]</f>
        <v>0</v>
      </c>
      <c r="M582">
        <f>Antibiotics[[#This Row],[Antibiotics last six months '#: Event done by]]</f>
        <v>0</v>
      </c>
      <c r="N582" t="e">
        <f>LEFT(Antibiotics[[#This Row],[Antibiotics last six months '#: Drug]], FIND(" ",Antibiotics[[#This Row],[Antibiotics last six months '#: Drug]])-1)</f>
        <v>#VALUE!</v>
      </c>
      <c r="O5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82" s="1" t="e">
        <f>Antibiotics[[#This Row],[Patient Count]]/Antibiotics[[#This Row],[Column2]]*1000</f>
        <v>#DIV/0!</v>
      </c>
      <c r="Q5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82" s="1" t="str">
        <f>IF(Antibiotics[[#This Row],[COPD '#: Patient ID]]&gt;0,"Y","N")</f>
        <v>N</v>
      </c>
    </row>
    <row r="583" spans="12:18" x14ac:dyDescent="0.25">
      <c r="L583">
        <f>Antibiotics[[#This Row],[Antibiotics last six months '#: Event done at]]</f>
        <v>0</v>
      </c>
      <c r="M583">
        <f>Antibiotics[[#This Row],[Antibiotics last six months '#: Event done by]]</f>
        <v>0</v>
      </c>
      <c r="N583" t="e">
        <f>LEFT(Antibiotics[[#This Row],[Antibiotics last six months '#: Drug]], FIND(" ",Antibiotics[[#This Row],[Antibiotics last six months '#: Drug]])-1)</f>
        <v>#VALUE!</v>
      </c>
      <c r="O5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83" s="1" t="e">
        <f>Antibiotics[[#This Row],[Patient Count]]/Antibiotics[[#This Row],[Column2]]*1000</f>
        <v>#DIV/0!</v>
      </c>
      <c r="Q5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83" s="1" t="str">
        <f>IF(Antibiotics[[#This Row],[COPD '#: Patient ID]]&gt;0,"Y","N")</f>
        <v>N</v>
      </c>
    </row>
    <row r="584" spans="12:18" x14ac:dyDescent="0.25">
      <c r="L584">
        <f>Antibiotics[[#This Row],[Antibiotics last six months '#: Event done at]]</f>
        <v>0</v>
      </c>
      <c r="M584">
        <f>Antibiotics[[#This Row],[Antibiotics last six months '#: Event done by]]</f>
        <v>0</v>
      </c>
      <c r="N584" t="e">
        <f>LEFT(Antibiotics[[#This Row],[Antibiotics last six months '#: Drug]], FIND(" ",Antibiotics[[#This Row],[Antibiotics last six months '#: Drug]])-1)</f>
        <v>#VALUE!</v>
      </c>
      <c r="O5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84" s="1" t="e">
        <f>Antibiotics[[#This Row],[Patient Count]]/Antibiotics[[#This Row],[Column2]]*1000</f>
        <v>#DIV/0!</v>
      </c>
      <c r="Q5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84" s="1" t="str">
        <f>IF(Antibiotics[[#This Row],[COPD '#: Patient ID]]&gt;0,"Y","N")</f>
        <v>N</v>
      </c>
    </row>
    <row r="585" spans="12:18" x14ac:dyDescent="0.25">
      <c r="L585">
        <f>Antibiotics[[#This Row],[Antibiotics last six months '#: Event done at]]</f>
        <v>0</v>
      </c>
      <c r="M585">
        <f>Antibiotics[[#This Row],[Antibiotics last six months '#: Event done by]]</f>
        <v>0</v>
      </c>
      <c r="N585" t="e">
        <f>LEFT(Antibiotics[[#This Row],[Antibiotics last six months '#: Drug]], FIND(" ",Antibiotics[[#This Row],[Antibiotics last six months '#: Drug]])-1)</f>
        <v>#VALUE!</v>
      </c>
      <c r="O5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85" s="1" t="e">
        <f>Antibiotics[[#This Row],[Patient Count]]/Antibiotics[[#This Row],[Column2]]*1000</f>
        <v>#DIV/0!</v>
      </c>
      <c r="Q5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85" s="1" t="str">
        <f>IF(Antibiotics[[#This Row],[COPD '#: Patient ID]]&gt;0,"Y","N")</f>
        <v>N</v>
      </c>
    </row>
    <row r="586" spans="12:18" x14ac:dyDescent="0.25">
      <c r="L586">
        <f>Antibiotics[[#This Row],[Antibiotics last six months '#: Event done at]]</f>
        <v>0</v>
      </c>
      <c r="M586">
        <f>Antibiotics[[#This Row],[Antibiotics last six months '#: Event done by]]</f>
        <v>0</v>
      </c>
      <c r="N586" t="e">
        <f>LEFT(Antibiotics[[#This Row],[Antibiotics last six months '#: Drug]], FIND(" ",Antibiotics[[#This Row],[Antibiotics last six months '#: Drug]])-1)</f>
        <v>#VALUE!</v>
      </c>
      <c r="O5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86" s="1" t="e">
        <f>Antibiotics[[#This Row],[Patient Count]]/Antibiotics[[#This Row],[Column2]]*1000</f>
        <v>#DIV/0!</v>
      </c>
      <c r="Q5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86" s="1" t="str">
        <f>IF(Antibiotics[[#This Row],[COPD '#: Patient ID]]&gt;0,"Y","N")</f>
        <v>N</v>
      </c>
    </row>
    <row r="587" spans="12:18" x14ac:dyDescent="0.25">
      <c r="L587">
        <f>Antibiotics[[#This Row],[Antibiotics last six months '#: Event done at]]</f>
        <v>0</v>
      </c>
      <c r="M587">
        <f>Antibiotics[[#This Row],[Antibiotics last six months '#: Event done by]]</f>
        <v>0</v>
      </c>
      <c r="N587" t="e">
        <f>LEFT(Antibiotics[[#This Row],[Antibiotics last six months '#: Drug]], FIND(" ",Antibiotics[[#This Row],[Antibiotics last six months '#: Drug]])-1)</f>
        <v>#VALUE!</v>
      </c>
      <c r="O5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87" s="1" t="e">
        <f>Antibiotics[[#This Row],[Patient Count]]/Antibiotics[[#This Row],[Column2]]*1000</f>
        <v>#DIV/0!</v>
      </c>
      <c r="Q5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87" s="1" t="str">
        <f>IF(Antibiotics[[#This Row],[COPD '#: Patient ID]]&gt;0,"Y","N")</f>
        <v>N</v>
      </c>
    </row>
    <row r="588" spans="12:18" x14ac:dyDescent="0.25">
      <c r="L588">
        <f>Antibiotics[[#This Row],[Antibiotics last six months '#: Event done at]]</f>
        <v>0</v>
      </c>
      <c r="M588">
        <f>Antibiotics[[#This Row],[Antibiotics last six months '#: Event done by]]</f>
        <v>0</v>
      </c>
      <c r="N588" t="e">
        <f>LEFT(Antibiotics[[#This Row],[Antibiotics last six months '#: Drug]], FIND(" ",Antibiotics[[#This Row],[Antibiotics last six months '#: Drug]])-1)</f>
        <v>#VALUE!</v>
      </c>
      <c r="O5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88" s="1" t="e">
        <f>Antibiotics[[#This Row],[Patient Count]]/Antibiotics[[#This Row],[Column2]]*1000</f>
        <v>#DIV/0!</v>
      </c>
      <c r="Q5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88" s="1" t="str">
        <f>IF(Antibiotics[[#This Row],[COPD '#: Patient ID]]&gt;0,"Y","N")</f>
        <v>N</v>
      </c>
    </row>
    <row r="589" spans="12:18" x14ac:dyDescent="0.25">
      <c r="L589">
        <f>Antibiotics[[#This Row],[Antibiotics last six months '#: Event done at]]</f>
        <v>0</v>
      </c>
      <c r="M589">
        <f>Antibiotics[[#This Row],[Antibiotics last six months '#: Event done by]]</f>
        <v>0</v>
      </c>
      <c r="N589" t="e">
        <f>LEFT(Antibiotics[[#This Row],[Antibiotics last six months '#: Drug]], FIND(" ",Antibiotics[[#This Row],[Antibiotics last six months '#: Drug]])-1)</f>
        <v>#VALUE!</v>
      </c>
      <c r="O5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89" s="1" t="e">
        <f>Antibiotics[[#This Row],[Patient Count]]/Antibiotics[[#This Row],[Column2]]*1000</f>
        <v>#DIV/0!</v>
      </c>
      <c r="Q5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89" s="1" t="str">
        <f>IF(Antibiotics[[#This Row],[COPD '#: Patient ID]]&gt;0,"Y","N")</f>
        <v>N</v>
      </c>
    </row>
    <row r="590" spans="12:18" x14ac:dyDescent="0.25">
      <c r="L590">
        <f>Antibiotics[[#This Row],[Antibiotics last six months '#: Event done at]]</f>
        <v>0</v>
      </c>
      <c r="M590">
        <f>Antibiotics[[#This Row],[Antibiotics last six months '#: Event done by]]</f>
        <v>0</v>
      </c>
      <c r="N590" t="e">
        <f>LEFT(Antibiotics[[#This Row],[Antibiotics last six months '#: Drug]], FIND(" ",Antibiotics[[#This Row],[Antibiotics last six months '#: Drug]])-1)</f>
        <v>#VALUE!</v>
      </c>
      <c r="O5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90" s="1" t="e">
        <f>Antibiotics[[#This Row],[Patient Count]]/Antibiotics[[#This Row],[Column2]]*1000</f>
        <v>#DIV/0!</v>
      </c>
      <c r="Q5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90" s="1" t="str">
        <f>IF(Antibiotics[[#This Row],[COPD '#: Patient ID]]&gt;0,"Y","N")</f>
        <v>N</v>
      </c>
    </row>
    <row r="591" spans="12:18" x14ac:dyDescent="0.25">
      <c r="L591">
        <f>Antibiotics[[#This Row],[Antibiotics last six months '#: Event done at]]</f>
        <v>0</v>
      </c>
      <c r="M591">
        <f>Antibiotics[[#This Row],[Antibiotics last six months '#: Event done by]]</f>
        <v>0</v>
      </c>
      <c r="N591" t="e">
        <f>LEFT(Antibiotics[[#This Row],[Antibiotics last six months '#: Drug]], FIND(" ",Antibiotics[[#This Row],[Antibiotics last six months '#: Drug]])-1)</f>
        <v>#VALUE!</v>
      </c>
      <c r="O5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91" s="1" t="e">
        <f>Antibiotics[[#This Row],[Patient Count]]/Antibiotics[[#This Row],[Column2]]*1000</f>
        <v>#DIV/0!</v>
      </c>
      <c r="Q5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91" s="1" t="str">
        <f>IF(Antibiotics[[#This Row],[COPD '#: Patient ID]]&gt;0,"Y","N")</f>
        <v>N</v>
      </c>
    </row>
    <row r="592" spans="12:18" x14ac:dyDescent="0.25">
      <c r="L592">
        <f>Antibiotics[[#This Row],[Antibiotics last six months '#: Event done at]]</f>
        <v>0</v>
      </c>
      <c r="M592">
        <f>Antibiotics[[#This Row],[Antibiotics last six months '#: Event done by]]</f>
        <v>0</v>
      </c>
      <c r="N592" t="e">
        <f>LEFT(Antibiotics[[#This Row],[Antibiotics last six months '#: Drug]], FIND(" ",Antibiotics[[#This Row],[Antibiotics last six months '#: Drug]])-1)</f>
        <v>#VALUE!</v>
      </c>
      <c r="O5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92" s="1" t="e">
        <f>Antibiotics[[#This Row],[Patient Count]]/Antibiotics[[#This Row],[Column2]]*1000</f>
        <v>#DIV/0!</v>
      </c>
      <c r="Q5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92" s="1" t="str">
        <f>IF(Antibiotics[[#This Row],[COPD '#: Patient ID]]&gt;0,"Y","N")</f>
        <v>N</v>
      </c>
    </row>
    <row r="593" spans="12:18" x14ac:dyDescent="0.25">
      <c r="L593">
        <f>Antibiotics[[#This Row],[Antibiotics last six months '#: Event done at]]</f>
        <v>0</v>
      </c>
      <c r="M593">
        <f>Antibiotics[[#This Row],[Antibiotics last six months '#: Event done by]]</f>
        <v>0</v>
      </c>
      <c r="N593" t="e">
        <f>LEFT(Antibiotics[[#This Row],[Antibiotics last six months '#: Drug]], FIND(" ",Antibiotics[[#This Row],[Antibiotics last six months '#: Drug]])-1)</f>
        <v>#VALUE!</v>
      </c>
      <c r="O5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93" s="1" t="e">
        <f>Antibiotics[[#This Row],[Patient Count]]/Antibiotics[[#This Row],[Column2]]*1000</f>
        <v>#DIV/0!</v>
      </c>
      <c r="Q5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93" s="1" t="str">
        <f>IF(Antibiotics[[#This Row],[COPD '#: Patient ID]]&gt;0,"Y","N")</f>
        <v>N</v>
      </c>
    </row>
    <row r="594" spans="12:18" x14ac:dyDescent="0.25">
      <c r="L594">
        <f>Antibiotics[[#This Row],[Antibiotics last six months '#: Event done at]]</f>
        <v>0</v>
      </c>
      <c r="M594">
        <f>Antibiotics[[#This Row],[Antibiotics last six months '#: Event done by]]</f>
        <v>0</v>
      </c>
      <c r="N594" t="e">
        <f>LEFT(Antibiotics[[#This Row],[Antibiotics last six months '#: Drug]], FIND(" ",Antibiotics[[#This Row],[Antibiotics last six months '#: Drug]])-1)</f>
        <v>#VALUE!</v>
      </c>
      <c r="O5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94" s="1" t="e">
        <f>Antibiotics[[#This Row],[Patient Count]]/Antibiotics[[#This Row],[Column2]]*1000</f>
        <v>#DIV/0!</v>
      </c>
      <c r="Q5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94" s="1" t="str">
        <f>IF(Antibiotics[[#This Row],[COPD '#: Patient ID]]&gt;0,"Y","N")</f>
        <v>N</v>
      </c>
    </row>
    <row r="595" spans="12:18" x14ac:dyDescent="0.25">
      <c r="L595">
        <f>Antibiotics[[#This Row],[Antibiotics last six months '#: Event done at]]</f>
        <v>0</v>
      </c>
      <c r="M595">
        <f>Antibiotics[[#This Row],[Antibiotics last six months '#: Event done by]]</f>
        <v>0</v>
      </c>
      <c r="N595" t="e">
        <f>LEFT(Antibiotics[[#This Row],[Antibiotics last six months '#: Drug]], FIND(" ",Antibiotics[[#This Row],[Antibiotics last six months '#: Drug]])-1)</f>
        <v>#VALUE!</v>
      </c>
      <c r="O5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95" s="1" t="e">
        <f>Antibiotics[[#This Row],[Patient Count]]/Antibiotics[[#This Row],[Column2]]*1000</f>
        <v>#DIV/0!</v>
      </c>
      <c r="Q5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95" s="1" t="str">
        <f>IF(Antibiotics[[#This Row],[COPD '#: Patient ID]]&gt;0,"Y","N")</f>
        <v>N</v>
      </c>
    </row>
    <row r="596" spans="12:18" x14ac:dyDescent="0.25">
      <c r="L596">
        <f>Antibiotics[[#This Row],[Antibiotics last six months '#: Event done at]]</f>
        <v>0</v>
      </c>
      <c r="M596">
        <f>Antibiotics[[#This Row],[Antibiotics last six months '#: Event done by]]</f>
        <v>0</v>
      </c>
      <c r="N596" t="e">
        <f>LEFT(Antibiotics[[#This Row],[Antibiotics last six months '#: Drug]], FIND(" ",Antibiotics[[#This Row],[Antibiotics last six months '#: Drug]])-1)</f>
        <v>#VALUE!</v>
      </c>
      <c r="O5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96" s="1" t="e">
        <f>Antibiotics[[#This Row],[Patient Count]]/Antibiotics[[#This Row],[Column2]]*1000</f>
        <v>#DIV/0!</v>
      </c>
      <c r="Q5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96" s="1" t="str">
        <f>IF(Antibiotics[[#This Row],[COPD '#: Patient ID]]&gt;0,"Y","N")</f>
        <v>N</v>
      </c>
    </row>
    <row r="597" spans="12:18" x14ac:dyDescent="0.25">
      <c r="L597">
        <f>Antibiotics[[#This Row],[Antibiotics last six months '#: Event done at]]</f>
        <v>0</v>
      </c>
      <c r="M597">
        <f>Antibiotics[[#This Row],[Antibiotics last six months '#: Event done by]]</f>
        <v>0</v>
      </c>
      <c r="N597" t="e">
        <f>LEFT(Antibiotics[[#This Row],[Antibiotics last six months '#: Drug]], FIND(" ",Antibiotics[[#This Row],[Antibiotics last six months '#: Drug]])-1)</f>
        <v>#VALUE!</v>
      </c>
      <c r="O5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97" s="1" t="e">
        <f>Antibiotics[[#This Row],[Patient Count]]/Antibiotics[[#This Row],[Column2]]*1000</f>
        <v>#DIV/0!</v>
      </c>
      <c r="Q5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97" s="1" t="str">
        <f>IF(Antibiotics[[#This Row],[COPD '#: Patient ID]]&gt;0,"Y","N")</f>
        <v>N</v>
      </c>
    </row>
    <row r="598" spans="12:18" x14ac:dyDescent="0.25">
      <c r="L598">
        <f>Antibiotics[[#This Row],[Antibiotics last six months '#: Event done at]]</f>
        <v>0</v>
      </c>
      <c r="M598">
        <f>Antibiotics[[#This Row],[Antibiotics last six months '#: Event done by]]</f>
        <v>0</v>
      </c>
      <c r="N598" t="e">
        <f>LEFT(Antibiotics[[#This Row],[Antibiotics last six months '#: Drug]], FIND(" ",Antibiotics[[#This Row],[Antibiotics last six months '#: Drug]])-1)</f>
        <v>#VALUE!</v>
      </c>
      <c r="O5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98" s="1" t="e">
        <f>Antibiotics[[#This Row],[Patient Count]]/Antibiotics[[#This Row],[Column2]]*1000</f>
        <v>#DIV/0!</v>
      </c>
      <c r="Q5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98" s="1" t="str">
        <f>IF(Antibiotics[[#This Row],[COPD '#: Patient ID]]&gt;0,"Y","N")</f>
        <v>N</v>
      </c>
    </row>
    <row r="599" spans="12:18" x14ac:dyDescent="0.25">
      <c r="L599">
        <f>Antibiotics[[#This Row],[Antibiotics last six months '#: Event done at]]</f>
        <v>0</v>
      </c>
      <c r="M599">
        <f>Antibiotics[[#This Row],[Antibiotics last six months '#: Event done by]]</f>
        <v>0</v>
      </c>
      <c r="N599" t="e">
        <f>LEFT(Antibiotics[[#This Row],[Antibiotics last six months '#: Drug]], FIND(" ",Antibiotics[[#This Row],[Antibiotics last six months '#: Drug]])-1)</f>
        <v>#VALUE!</v>
      </c>
      <c r="O5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599" s="1" t="e">
        <f>Antibiotics[[#This Row],[Patient Count]]/Antibiotics[[#This Row],[Column2]]*1000</f>
        <v>#DIV/0!</v>
      </c>
      <c r="Q5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599" s="1" t="str">
        <f>IF(Antibiotics[[#This Row],[COPD '#: Patient ID]]&gt;0,"Y","N")</f>
        <v>N</v>
      </c>
    </row>
    <row r="600" spans="12:18" x14ac:dyDescent="0.25">
      <c r="L600">
        <f>Antibiotics[[#This Row],[Antibiotics last six months '#: Event done at]]</f>
        <v>0</v>
      </c>
      <c r="M600">
        <f>Antibiotics[[#This Row],[Antibiotics last six months '#: Event done by]]</f>
        <v>0</v>
      </c>
      <c r="N600" t="e">
        <f>LEFT(Antibiotics[[#This Row],[Antibiotics last six months '#: Drug]], FIND(" ",Antibiotics[[#This Row],[Antibiotics last six months '#: Drug]])-1)</f>
        <v>#VALUE!</v>
      </c>
      <c r="O6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00" s="1" t="e">
        <f>Antibiotics[[#This Row],[Patient Count]]/Antibiotics[[#This Row],[Column2]]*1000</f>
        <v>#DIV/0!</v>
      </c>
      <c r="Q6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00" s="1" t="str">
        <f>IF(Antibiotics[[#This Row],[COPD '#: Patient ID]]&gt;0,"Y","N")</f>
        <v>N</v>
      </c>
    </row>
    <row r="601" spans="12:18" x14ac:dyDescent="0.25">
      <c r="L601">
        <f>Antibiotics[[#This Row],[Antibiotics last six months '#: Event done at]]</f>
        <v>0</v>
      </c>
      <c r="M601">
        <f>Antibiotics[[#This Row],[Antibiotics last six months '#: Event done by]]</f>
        <v>0</v>
      </c>
      <c r="N601" t="e">
        <f>LEFT(Antibiotics[[#This Row],[Antibiotics last six months '#: Drug]], FIND(" ",Antibiotics[[#This Row],[Antibiotics last six months '#: Drug]])-1)</f>
        <v>#VALUE!</v>
      </c>
      <c r="O6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01" s="1" t="e">
        <f>Antibiotics[[#This Row],[Patient Count]]/Antibiotics[[#This Row],[Column2]]*1000</f>
        <v>#DIV/0!</v>
      </c>
      <c r="Q6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01" s="1" t="str">
        <f>IF(Antibiotics[[#This Row],[COPD '#: Patient ID]]&gt;0,"Y","N")</f>
        <v>N</v>
      </c>
    </row>
    <row r="602" spans="12:18" x14ac:dyDescent="0.25">
      <c r="L602">
        <f>Antibiotics[[#This Row],[Antibiotics last six months '#: Event done at]]</f>
        <v>0</v>
      </c>
      <c r="M602">
        <f>Antibiotics[[#This Row],[Antibiotics last six months '#: Event done by]]</f>
        <v>0</v>
      </c>
      <c r="N602" t="e">
        <f>LEFT(Antibiotics[[#This Row],[Antibiotics last six months '#: Drug]], FIND(" ",Antibiotics[[#This Row],[Antibiotics last six months '#: Drug]])-1)</f>
        <v>#VALUE!</v>
      </c>
      <c r="O6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02" s="1" t="e">
        <f>Antibiotics[[#This Row],[Patient Count]]/Antibiotics[[#This Row],[Column2]]*1000</f>
        <v>#DIV/0!</v>
      </c>
      <c r="Q6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02" s="1" t="str">
        <f>IF(Antibiotics[[#This Row],[COPD '#: Patient ID]]&gt;0,"Y","N")</f>
        <v>N</v>
      </c>
    </row>
    <row r="603" spans="12:18" x14ac:dyDescent="0.25">
      <c r="L603">
        <f>Antibiotics[[#This Row],[Antibiotics last six months '#: Event done at]]</f>
        <v>0</v>
      </c>
      <c r="M603">
        <f>Antibiotics[[#This Row],[Antibiotics last six months '#: Event done by]]</f>
        <v>0</v>
      </c>
      <c r="N603" t="e">
        <f>LEFT(Antibiotics[[#This Row],[Antibiotics last six months '#: Drug]], FIND(" ",Antibiotics[[#This Row],[Antibiotics last six months '#: Drug]])-1)</f>
        <v>#VALUE!</v>
      </c>
      <c r="O6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03" s="1" t="e">
        <f>Antibiotics[[#This Row],[Patient Count]]/Antibiotics[[#This Row],[Column2]]*1000</f>
        <v>#DIV/0!</v>
      </c>
      <c r="Q6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03" s="1" t="str">
        <f>IF(Antibiotics[[#This Row],[COPD '#: Patient ID]]&gt;0,"Y","N")</f>
        <v>N</v>
      </c>
    </row>
    <row r="604" spans="12:18" x14ac:dyDescent="0.25">
      <c r="L604">
        <f>Antibiotics[[#This Row],[Antibiotics last six months '#: Event done at]]</f>
        <v>0</v>
      </c>
      <c r="M604">
        <f>Antibiotics[[#This Row],[Antibiotics last six months '#: Event done by]]</f>
        <v>0</v>
      </c>
      <c r="N604" t="e">
        <f>LEFT(Antibiotics[[#This Row],[Antibiotics last six months '#: Drug]], FIND(" ",Antibiotics[[#This Row],[Antibiotics last six months '#: Drug]])-1)</f>
        <v>#VALUE!</v>
      </c>
      <c r="O6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04" s="1" t="e">
        <f>Antibiotics[[#This Row],[Patient Count]]/Antibiotics[[#This Row],[Column2]]*1000</f>
        <v>#DIV/0!</v>
      </c>
      <c r="Q6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04" s="1" t="str">
        <f>IF(Antibiotics[[#This Row],[COPD '#: Patient ID]]&gt;0,"Y","N")</f>
        <v>N</v>
      </c>
    </row>
    <row r="605" spans="12:18" x14ac:dyDescent="0.25">
      <c r="L605">
        <f>Antibiotics[[#This Row],[Antibiotics last six months '#: Event done at]]</f>
        <v>0</v>
      </c>
      <c r="M605">
        <f>Antibiotics[[#This Row],[Antibiotics last six months '#: Event done by]]</f>
        <v>0</v>
      </c>
      <c r="N605" t="e">
        <f>LEFT(Antibiotics[[#This Row],[Antibiotics last six months '#: Drug]], FIND(" ",Antibiotics[[#This Row],[Antibiotics last six months '#: Drug]])-1)</f>
        <v>#VALUE!</v>
      </c>
      <c r="O6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05" s="1" t="e">
        <f>Antibiotics[[#This Row],[Patient Count]]/Antibiotics[[#This Row],[Column2]]*1000</f>
        <v>#DIV/0!</v>
      </c>
      <c r="Q6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05" s="1" t="str">
        <f>IF(Antibiotics[[#This Row],[COPD '#: Patient ID]]&gt;0,"Y","N")</f>
        <v>N</v>
      </c>
    </row>
    <row r="606" spans="12:18" x14ac:dyDescent="0.25">
      <c r="L606">
        <f>Antibiotics[[#This Row],[Antibiotics last six months '#: Event done at]]</f>
        <v>0</v>
      </c>
      <c r="M606">
        <f>Antibiotics[[#This Row],[Antibiotics last six months '#: Event done by]]</f>
        <v>0</v>
      </c>
      <c r="N606" t="e">
        <f>LEFT(Antibiotics[[#This Row],[Antibiotics last six months '#: Drug]], FIND(" ",Antibiotics[[#This Row],[Antibiotics last six months '#: Drug]])-1)</f>
        <v>#VALUE!</v>
      </c>
      <c r="O6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06" s="1" t="e">
        <f>Antibiotics[[#This Row],[Patient Count]]/Antibiotics[[#This Row],[Column2]]*1000</f>
        <v>#DIV/0!</v>
      </c>
      <c r="Q6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06" s="1" t="str">
        <f>IF(Antibiotics[[#This Row],[COPD '#: Patient ID]]&gt;0,"Y","N")</f>
        <v>N</v>
      </c>
    </row>
    <row r="607" spans="12:18" x14ac:dyDescent="0.25">
      <c r="L607">
        <f>Antibiotics[[#This Row],[Antibiotics last six months '#: Event done at]]</f>
        <v>0</v>
      </c>
      <c r="M607">
        <f>Antibiotics[[#This Row],[Antibiotics last six months '#: Event done by]]</f>
        <v>0</v>
      </c>
      <c r="N607" t="e">
        <f>LEFT(Antibiotics[[#This Row],[Antibiotics last six months '#: Drug]], FIND(" ",Antibiotics[[#This Row],[Antibiotics last six months '#: Drug]])-1)</f>
        <v>#VALUE!</v>
      </c>
      <c r="O6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07" s="1" t="e">
        <f>Antibiotics[[#This Row],[Patient Count]]/Antibiotics[[#This Row],[Column2]]*1000</f>
        <v>#DIV/0!</v>
      </c>
      <c r="Q6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07" s="1" t="str">
        <f>IF(Antibiotics[[#This Row],[COPD '#: Patient ID]]&gt;0,"Y","N")</f>
        <v>N</v>
      </c>
    </row>
    <row r="608" spans="12:18" x14ac:dyDescent="0.25">
      <c r="L608">
        <f>Antibiotics[[#This Row],[Antibiotics last six months '#: Event done at]]</f>
        <v>0</v>
      </c>
      <c r="M608">
        <f>Antibiotics[[#This Row],[Antibiotics last six months '#: Event done by]]</f>
        <v>0</v>
      </c>
      <c r="N608" t="e">
        <f>LEFT(Antibiotics[[#This Row],[Antibiotics last six months '#: Drug]], FIND(" ",Antibiotics[[#This Row],[Antibiotics last six months '#: Drug]])-1)</f>
        <v>#VALUE!</v>
      </c>
      <c r="O6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08" s="1" t="e">
        <f>Antibiotics[[#This Row],[Patient Count]]/Antibiotics[[#This Row],[Column2]]*1000</f>
        <v>#DIV/0!</v>
      </c>
      <c r="Q6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08" s="1" t="str">
        <f>IF(Antibiotics[[#This Row],[COPD '#: Patient ID]]&gt;0,"Y","N")</f>
        <v>N</v>
      </c>
    </row>
    <row r="609" spans="12:18" x14ac:dyDescent="0.25">
      <c r="L609">
        <f>Antibiotics[[#This Row],[Antibiotics last six months '#: Event done at]]</f>
        <v>0</v>
      </c>
      <c r="M609">
        <f>Antibiotics[[#This Row],[Antibiotics last six months '#: Event done by]]</f>
        <v>0</v>
      </c>
      <c r="N609" t="e">
        <f>LEFT(Antibiotics[[#This Row],[Antibiotics last six months '#: Drug]], FIND(" ",Antibiotics[[#This Row],[Antibiotics last six months '#: Drug]])-1)</f>
        <v>#VALUE!</v>
      </c>
      <c r="O6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09" s="1" t="e">
        <f>Antibiotics[[#This Row],[Patient Count]]/Antibiotics[[#This Row],[Column2]]*1000</f>
        <v>#DIV/0!</v>
      </c>
      <c r="Q6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09" s="1" t="str">
        <f>IF(Antibiotics[[#This Row],[COPD '#: Patient ID]]&gt;0,"Y","N")</f>
        <v>N</v>
      </c>
    </row>
    <row r="610" spans="12:18" x14ac:dyDescent="0.25">
      <c r="L610">
        <f>Antibiotics[[#This Row],[Antibiotics last six months '#: Event done at]]</f>
        <v>0</v>
      </c>
      <c r="M610">
        <f>Antibiotics[[#This Row],[Antibiotics last six months '#: Event done by]]</f>
        <v>0</v>
      </c>
      <c r="N610" t="e">
        <f>LEFT(Antibiotics[[#This Row],[Antibiotics last six months '#: Drug]], FIND(" ",Antibiotics[[#This Row],[Antibiotics last six months '#: Drug]])-1)</f>
        <v>#VALUE!</v>
      </c>
      <c r="O6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10" s="1" t="e">
        <f>Antibiotics[[#This Row],[Patient Count]]/Antibiotics[[#This Row],[Column2]]*1000</f>
        <v>#DIV/0!</v>
      </c>
      <c r="Q6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10" s="1" t="str">
        <f>IF(Antibiotics[[#This Row],[COPD '#: Patient ID]]&gt;0,"Y","N")</f>
        <v>N</v>
      </c>
    </row>
    <row r="611" spans="12:18" x14ac:dyDescent="0.25">
      <c r="L611">
        <f>Antibiotics[[#This Row],[Antibiotics last six months '#: Event done at]]</f>
        <v>0</v>
      </c>
      <c r="M611">
        <f>Antibiotics[[#This Row],[Antibiotics last six months '#: Event done by]]</f>
        <v>0</v>
      </c>
      <c r="N611" t="e">
        <f>LEFT(Antibiotics[[#This Row],[Antibiotics last six months '#: Drug]], FIND(" ",Antibiotics[[#This Row],[Antibiotics last six months '#: Drug]])-1)</f>
        <v>#VALUE!</v>
      </c>
      <c r="O6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11" s="1" t="e">
        <f>Antibiotics[[#This Row],[Patient Count]]/Antibiotics[[#This Row],[Column2]]*1000</f>
        <v>#DIV/0!</v>
      </c>
      <c r="Q6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11" s="1" t="str">
        <f>IF(Antibiotics[[#This Row],[COPD '#: Patient ID]]&gt;0,"Y","N")</f>
        <v>N</v>
      </c>
    </row>
    <row r="612" spans="12:18" x14ac:dyDescent="0.25">
      <c r="L612">
        <f>Antibiotics[[#This Row],[Antibiotics last six months '#: Event done at]]</f>
        <v>0</v>
      </c>
      <c r="M612">
        <f>Antibiotics[[#This Row],[Antibiotics last six months '#: Event done by]]</f>
        <v>0</v>
      </c>
      <c r="N612" t="e">
        <f>LEFT(Antibiotics[[#This Row],[Antibiotics last six months '#: Drug]], FIND(" ",Antibiotics[[#This Row],[Antibiotics last six months '#: Drug]])-1)</f>
        <v>#VALUE!</v>
      </c>
      <c r="O6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12" s="1" t="e">
        <f>Antibiotics[[#This Row],[Patient Count]]/Antibiotics[[#This Row],[Column2]]*1000</f>
        <v>#DIV/0!</v>
      </c>
      <c r="Q6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12" s="1" t="str">
        <f>IF(Antibiotics[[#This Row],[COPD '#: Patient ID]]&gt;0,"Y","N")</f>
        <v>N</v>
      </c>
    </row>
    <row r="613" spans="12:18" x14ac:dyDescent="0.25">
      <c r="L613">
        <f>Antibiotics[[#This Row],[Antibiotics last six months '#: Event done at]]</f>
        <v>0</v>
      </c>
      <c r="M613">
        <f>Antibiotics[[#This Row],[Antibiotics last six months '#: Event done by]]</f>
        <v>0</v>
      </c>
      <c r="N613" t="e">
        <f>LEFT(Antibiotics[[#This Row],[Antibiotics last six months '#: Drug]], FIND(" ",Antibiotics[[#This Row],[Antibiotics last six months '#: Drug]])-1)</f>
        <v>#VALUE!</v>
      </c>
      <c r="O6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13" s="1" t="e">
        <f>Antibiotics[[#This Row],[Patient Count]]/Antibiotics[[#This Row],[Column2]]*1000</f>
        <v>#DIV/0!</v>
      </c>
      <c r="Q6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13" s="1" t="str">
        <f>IF(Antibiotics[[#This Row],[COPD '#: Patient ID]]&gt;0,"Y","N")</f>
        <v>N</v>
      </c>
    </row>
    <row r="614" spans="12:18" x14ac:dyDescent="0.25">
      <c r="L614">
        <f>Antibiotics[[#This Row],[Antibiotics last six months '#: Event done at]]</f>
        <v>0</v>
      </c>
      <c r="M614">
        <f>Antibiotics[[#This Row],[Antibiotics last six months '#: Event done by]]</f>
        <v>0</v>
      </c>
      <c r="N614" t="e">
        <f>LEFT(Antibiotics[[#This Row],[Antibiotics last six months '#: Drug]], FIND(" ",Antibiotics[[#This Row],[Antibiotics last six months '#: Drug]])-1)</f>
        <v>#VALUE!</v>
      </c>
      <c r="O6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14" s="1" t="e">
        <f>Antibiotics[[#This Row],[Patient Count]]/Antibiotics[[#This Row],[Column2]]*1000</f>
        <v>#DIV/0!</v>
      </c>
      <c r="Q6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14" s="1" t="str">
        <f>IF(Antibiotics[[#This Row],[COPD '#: Patient ID]]&gt;0,"Y","N")</f>
        <v>N</v>
      </c>
    </row>
    <row r="615" spans="12:18" x14ac:dyDescent="0.25">
      <c r="L615">
        <f>Antibiotics[[#This Row],[Antibiotics last six months '#: Event done at]]</f>
        <v>0</v>
      </c>
      <c r="M615">
        <f>Antibiotics[[#This Row],[Antibiotics last six months '#: Event done by]]</f>
        <v>0</v>
      </c>
      <c r="N615" t="e">
        <f>LEFT(Antibiotics[[#This Row],[Antibiotics last six months '#: Drug]], FIND(" ",Antibiotics[[#This Row],[Antibiotics last six months '#: Drug]])-1)</f>
        <v>#VALUE!</v>
      </c>
      <c r="O6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15" s="1" t="e">
        <f>Antibiotics[[#This Row],[Patient Count]]/Antibiotics[[#This Row],[Column2]]*1000</f>
        <v>#DIV/0!</v>
      </c>
      <c r="Q6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15" s="1" t="str">
        <f>IF(Antibiotics[[#This Row],[COPD '#: Patient ID]]&gt;0,"Y","N")</f>
        <v>N</v>
      </c>
    </row>
    <row r="616" spans="12:18" x14ac:dyDescent="0.25">
      <c r="L616">
        <f>Antibiotics[[#This Row],[Antibiotics last six months '#: Event done at]]</f>
        <v>0</v>
      </c>
      <c r="M616">
        <f>Antibiotics[[#This Row],[Antibiotics last six months '#: Event done by]]</f>
        <v>0</v>
      </c>
      <c r="N616" t="e">
        <f>LEFT(Antibiotics[[#This Row],[Antibiotics last six months '#: Drug]], FIND(" ",Antibiotics[[#This Row],[Antibiotics last six months '#: Drug]])-1)</f>
        <v>#VALUE!</v>
      </c>
      <c r="O6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16" s="1" t="e">
        <f>Antibiotics[[#This Row],[Patient Count]]/Antibiotics[[#This Row],[Column2]]*1000</f>
        <v>#DIV/0!</v>
      </c>
      <c r="Q6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16" s="1" t="str">
        <f>IF(Antibiotics[[#This Row],[COPD '#: Patient ID]]&gt;0,"Y","N")</f>
        <v>N</v>
      </c>
    </row>
    <row r="617" spans="12:18" x14ac:dyDescent="0.25">
      <c r="L617">
        <f>Antibiotics[[#This Row],[Antibiotics last six months '#: Event done at]]</f>
        <v>0</v>
      </c>
      <c r="M617">
        <f>Antibiotics[[#This Row],[Antibiotics last six months '#: Event done by]]</f>
        <v>0</v>
      </c>
      <c r="N617" t="e">
        <f>LEFT(Antibiotics[[#This Row],[Antibiotics last six months '#: Drug]], FIND(" ",Antibiotics[[#This Row],[Antibiotics last six months '#: Drug]])-1)</f>
        <v>#VALUE!</v>
      </c>
      <c r="O6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17" s="1" t="e">
        <f>Antibiotics[[#This Row],[Patient Count]]/Antibiotics[[#This Row],[Column2]]*1000</f>
        <v>#DIV/0!</v>
      </c>
      <c r="Q6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17" s="1" t="str">
        <f>IF(Antibiotics[[#This Row],[COPD '#: Patient ID]]&gt;0,"Y","N")</f>
        <v>N</v>
      </c>
    </row>
    <row r="618" spans="12:18" x14ac:dyDescent="0.25">
      <c r="L618">
        <f>Antibiotics[[#This Row],[Antibiotics last six months '#: Event done at]]</f>
        <v>0</v>
      </c>
      <c r="M618">
        <f>Antibiotics[[#This Row],[Antibiotics last six months '#: Event done by]]</f>
        <v>0</v>
      </c>
      <c r="N618" t="e">
        <f>LEFT(Antibiotics[[#This Row],[Antibiotics last six months '#: Drug]], FIND(" ",Antibiotics[[#This Row],[Antibiotics last six months '#: Drug]])-1)</f>
        <v>#VALUE!</v>
      </c>
      <c r="O6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18" s="1" t="e">
        <f>Antibiotics[[#This Row],[Patient Count]]/Antibiotics[[#This Row],[Column2]]*1000</f>
        <v>#DIV/0!</v>
      </c>
      <c r="Q6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18" s="1" t="str">
        <f>IF(Antibiotics[[#This Row],[COPD '#: Patient ID]]&gt;0,"Y","N")</f>
        <v>N</v>
      </c>
    </row>
    <row r="619" spans="12:18" x14ac:dyDescent="0.25">
      <c r="L619">
        <f>Antibiotics[[#This Row],[Antibiotics last six months '#: Event done at]]</f>
        <v>0</v>
      </c>
      <c r="M619">
        <f>Antibiotics[[#This Row],[Antibiotics last six months '#: Event done by]]</f>
        <v>0</v>
      </c>
      <c r="N619" t="e">
        <f>LEFT(Antibiotics[[#This Row],[Antibiotics last six months '#: Drug]], FIND(" ",Antibiotics[[#This Row],[Antibiotics last six months '#: Drug]])-1)</f>
        <v>#VALUE!</v>
      </c>
      <c r="O6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19" s="1" t="e">
        <f>Antibiotics[[#This Row],[Patient Count]]/Antibiotics[[#This Row],[Column2]]*1000</f>
        <v>#DIV/0!</v>
      </c>
      <c r="Q6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19" s="1" t="str">
        <f>IF(Antibiotics[[#This Row],[COPD '#: Patient ID]]&gt;0,"Y","N")</f>
        <v>N</v>
      </c>
    </row>
    <row r="620" spans="12:18" x14ac:dyDescent="0.25">
      <c r="L620">
        <f>Antibiotics[[#This Row],[Antibiotics last six months '#: Event done at]]</f>
        <v>0</v>
      </c>
      <c r="M620">
        <f>Antibiotics[[#This Row],[Antibiotics last six months '#: Event done by]]</f>
        <v>0</v>
      </c>
      <c r="N620" t="e">
        <f>LEFT(Antibiotics[[#This Row],[Antibiotics last six months '#: Drug]], FIND(" ",Antibiotics[[#This Row],[Antibiotics last six months '#: Drug]])-1)</f>
        <v>#VALUE!</v>
      </c>
      <c r="O6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20" s="1" t="e">
        <f>Antibiotics[[#This Row],[Patient Count]]/Antibiotics[[#This Row],[Column2]]*1000</f>
        <v>#DIV/0!</v>
      </c>
      <c r="Q6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20" s="1" t="str">
        <f>IF(Antibiotics[[#This Row],[COPD '#: Patient ID]]&gt;0,"Y","N")</f>
        <v>N</v>
      </c>
    </row>
    <row r="621" spans="12:18" x14ac:dyDescent="0.25">
      <c r="L621">
        <f>Antibiotics[[#This Row],[Antibiotics last six months '#: Event done at]]</f>
        <v>0</v>
      </c>
      <c r="M621">
        <f>Antibiotics[[#This Row],[Antibiotics last six months '#: Event done by]]</f>
        <v>0</v>
      </c>
      <c r="N621" t="e">
        <f>LEFT(Antibiotics[[#This Row],[Antibiotics last six months '#: Drug]], FIND(" ",Antibiotics[[#This Row],[Antibiotics last six months '#: Drug]])-1)</f>
        <v>#VALUE!</v>
      </c>
      <c r="O6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21" s="1" t="e">
        <f>Antibiotics[[#This Row],[Patient Count]]/Antibiotics[[#This Row],[Column2]]*1000</f>
        <v>#DIV/0!</v>
      </c>
      <c r="Q6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21" s="1" t="str">
        <f>IF(Antibiotics[[#This Row],[COPD '#: Patient ID]]&gt;0,"Y","N")</f>
        <v>N</v>
      </c>
    </row>
    <row r="622" spans="12:18" x14ac:dyDescent="0.25">
      <c r="L622">
        <f>Antibiotics[[#This Row],[Antibiotics last six months '#: Event done at]]</f>
        <v>0</v>
      </c>
      <c r="M622">
        <f>Antibiotics[[#This Row],[Antibiotics last six months '#: Event done by]]</f>
        <v>0</v>
      </c>
      <c r="N622" t="e">
        <f>LEFT(Antibiotics[[#This Row],[Antibiotics last six months '#: Drug]], FIND(" ",Antibiotics[[#This Row],[Antibiotics last six months '#: Drug]])-1)</f>
        <v>#VALUE!</v>
      </c>
      <c r="O6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22" s="1" t="e">
        <f>Antibiotics[[#This Row],[Patient Count]]/Antibiotics[[#This Row],[Column2]]*1000</f>
        <v>#DIV/0!</v>
      </c>
      <c r="Q6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22" s="1" t="str">
        <f>IF(Antibiotics[[#This Row],[COPD '#: Patient ID]]&gt;0,"Y","N")</f>
        <v>N</v>
      </c>
    </row>
    <row r="623" spans="12:18" x14ac:dyDescent="0.25">
      <c r="L623">
        <f>Antibiotics[[#This Row],[Antibiotics last six months '#: Event done at]]</f>
        <v>0</v>
      </c>
      <c r="M623">
        <f>Antibiotics[[#This Row],[Antibiotics last six months '#: Event done by]]</f>
        <v>0</v>
      </c>
      <c r="N623" t="e">
        <f>LEFT(Antibiotics[[#This Row],[Antibiotics last six months '#: Drug]], FIND(" ",Antibiotics[[#This Row],[Antibiotics last six months '#: Drug]])-1)</f>
        <v>#VALUE!</v>
      </c>
      <c r="O6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23" s="1" t="e">
        <f>Antibiotics[[#This Row],[Patient Count]]/Antibiotics[[#This Row],[Column2]]*1000</f>
        <v>#DIV/0!</v>
      </c>
      <c r="Q6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23" s="1" t="str">
        <f>IF(Antibiotics[[#This Row],[COPD '#: Patient ID]]&gt;0,"Y","N")</f>
        <v>N</v>
      </c>
    </row>
    <row r="624" spans="12:18" x14ac:dyDescent="0.25">
      <c r="L624">
        <f>Antibiotics[[#This Row],[Antibiotics last six months '#: Event done at]]</f>
        <v>0</v>
      </c>
      <c r="M624">
        <f>Antibiotics[[#This Row],[Antibiotics last six months '#: Event done by]]</f>
        <v>0</v>
      </c>
      <c r="N624" t="e">
        <f>LEFT(Antibiotics[[#This Row],[Antibiotics last six months '#: Drug]], FIND(" ",Antibiotics[[#This Row],[Antibiotics last six months '#: Drug]])-1)</f>
        <v>#VALUE!</v>
      </c>
      <c r="O6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24" s="1" t="e">
        <f>Antibiotics[[#This Row],[Patient Count]]/Antibiotics[[#This Row],[Column2]]*1000</f>
        <v>#DIV/0!</v>
      </c>
      <c r="Q6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24" s="1" t="str">
        <f>IF(Antibiotics[[#This Row],[COPD '#: Patient ID]]&gt;0,"Y","N")</f>
        <v>N</v>
      </c>
    </row>
    <row r="625" spans="12:18" x14ac:dyDescent="0.25">
      <c r="L625">
        <f>Antibiotics[[#This Row],[Antibiotics last six months '#: Event done at]]</f>
        <v>0</v>
      </c>
      <c r="M625">
        <f>Antibiotics[[#This Row],[Antibiotics last six months '#: Event done by]]</f>
        <v>0</v>
      </c>
      <c r="N625" t="e">
        <f>LEFT(Antibiotics[[#This Row],[Antibiotics last six months '#: Drug]], FIND(" ",Antibiotics[[#This Row],[Antibiotics last six months '#: Drug]])-1)</f>
        <v>#VALUE!</v>
      </c>
      <c r="O6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25" s="1" t="e">
        <f>Antibiotics[[#This Row],[Patient Count]]/Antibiotics[[#This Row],[Column2]]*1000</f>
        <v>#DIV/0!</v>
      </c>
      <c r="Q6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25" s="1" t="str">
        <f>IF(Antibiotics[[#This Row],[COPD '#: Patient ID]]&gt;0,"Y","N")</f>
        <v>N</v>
      </c>
    </row>
    <row r="626" spans="12:18" x14ac:dyDescent="0.25">
      <c r="L626">
        <f>Antibiotics[[#This Row],[Antibiotics last six months '#: Event done at]]</f>
        <v>0</v>
      </c>
      <c r="M626">
        <f>Antibiotics[[#This Row],[Antibiotics last six months '#: Event done by]]</f>
        <v>0</v>
      </c>
      <c r="N626" t="e">
        <f>LEFT(Antibiotics[[#This Row],[Antibiotics last six months '#: Drug]], FIND(" ",Antibiotics[[#This Row],[Antibiotics last six months '#: Drug]])-1)</f>
        <v>#VALUE!</v>
      </c>
      <c r="O6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26" s="1" t="e">
        <f>Antibiotics[[#This Row],[Patient Count]]/Antibiotics[[#This Row],[Column2]]*1000</f>
        <v>#DIV/0!</v>
      </c>
      <c r="Q6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26" s="1" t="str">
        <f>IF(Antibiotics[[#This Row],[COPD '#: Patient ID]]&gt;0,"Y","N")</f>
        <v>N</v>
      </c>
    </row>
    <row r="627" spans="12:18" x14ac:dyDescent="0.25">
      <c r="L627">
        <f>Antibiotics[[#This Row],[Antibiotics last six months '#: Event done at]]</f>
        <v>0</v>
      </c>
      <c r="M627">
        <f>Antibiotics[[#This Row],[Antibiotics last six months '#: Event done by]]</f>
        <v>0</v>
      </c>
      <c r="N627" t="e">
        <f>LEFT(Antibiotics[[#This Row],[Antibiotics last six months '#: Drug]], FIND(" ",Antibiotics[[#This Row],[Antibiotics last six months '#: Drug]])-1)</f>
        <v>#VALUE!</v>
      </c>
      <c r="O6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27" s="1" t="e">
        <f>Antibiotics[[#This Row],[Patient Count]]/Antibiotics[[#This Row],[Column2]]*1000</f>
        <v>#DIV/0!</v>
      </c>
      <c r="Q6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27" s="1" t="str">
        <f>IF(Antibiotics[[#This Row],[COPD '#: Patient ID]]&gt;0,"Y","N")</f>
        <v>N</v>
      </c>
    </row>
    <row r="628" spans="12:18" x14ac:dyDescent="0.25">
      <c r="L628">
        <f>Antibiotics[[#This Row],[Antibiotics last six months '#: Event done at]]</f>
        <v>0</v>
      </c>
      <c r="M628">
        <f>Antibiotics[[#This Row],[Antibiotics last six months '#: Event done by]]</f>
        <v>0</v>
      </c>
      <c r="N628" t="e">
        <f>LEFT(Antibiotics[[#This Row],[Antibiotics last six months '#: Drug]], FIND(" ",Antibiotics[[#This Row],[Antibiotics last six months '#: Drug]])-1)</f>
        <v>#VALUE!</v>
      </c>
      <c r="O6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28" s="1" t="e">
        <f>Antibiotics[[#This Row],[Patient Count]]/Antibiotics[[#This Row],[Column2]]*1000</f>
        <v>#DIV/0!</v>
      </c>
      <c r="Q6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28" s="1" t="str">
        <f>IF(Antibiotics[[#This Row],[COPD '#: Patient ID]]&gt;0,"Y","N")</f>
        <v>N</v>
      </c>
    </row>
    <row r="629" spans="12:18" x14ac:dyDescent="0.25">
      <c r="L629">
        <f>Antibiotics[[#This Row],[Antibiotics last six months '#: Event done at]]</f>
        <v>0</v>
      </c>
      <c r="M629">
        <f>Antibiotics[[#This Row],[Antibiotics last six months '#: Event done by]]</f>
        <v>0</v>
      </c>
      <c r="N629" t="e">
        <f>LEFT(Antibiotics[[#This Row],[Antibiotics last six months '#: Drug]], FIND(" ",Antibiotics[[#This Row],[Antibiotics last six months '#: Drug]])-1)</f>
        <v>#VALUE!</v>
      </c>
      <c r="O6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29" s="1" t="e">
        <f>Antibiotics[[#This Row],[Patient Count]]/Antibiotics[[#This Row],[Column2]]*1000</f>
        <v>#DIV/0!</v>
      </c>
      <c r="Q6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29" s="1" t="str">
        <f>IF(Antibiotics[[#This Row],[COPD '#: Patient ID]]&gt;0,"Y","N")</f>
        <v>N</v>
      </c>
    </row>
    <row r="630" spans="12:18" x14ac:dyDescent="0.25">
      <c r="L630">
        <f>Antibiotics[[#This Row],[Antibiotics last six months '#: Event done at]]</f>
        <v>0</v>
      </c>
      <c r="M630">
        <f>Antibiotics[[#This Row],[Antibiotics last six months '#: Event done by]]</f>
        <v>0</v>
      </c>
      <c r="N630" t="e">
        <f>LEFT(Antibiotics[[#This Row],[Antibiotics last six months '#: Drug]], FIND(" ",Antibiotics[[#This Row],[Antibiotics last six months '#: Drug]])-1)</f>
        <v>#VALUE!</v>
      </c>
      <c r="O6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30" s="1" t="e">
        <f>Antibiotics[[#This Row],[Patient Count]]/Antibiotics[[#This Row],[Column2]]*1000</f>
        <v>#DIV/0!</v>
      </c>
      <c r="Q6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30" s="1" t="str">
        <f>IF(Antibiotics[[#This Row],[COPD '#: Patient ID]]&gt;0,"Y","N")</f>
        <v>N</v>
      </c>
    </row>
    <row r="631" spans="12:18" x14ac:dyDescent="0.25">
      <c r="L631">
        <f>Antibiotics[[#This Row],[Antibiotics last six months '#: Event done at]]</f>
        <v>0</v>
      </c>
      <c r="M631">
        <f>Antibiotics[[#This Row],[Antibiotics last six months '#: Event done by]]</f>
        <v>0</v>
      </c>
      <c r="N631" t="e">
        <f>LEFT(Antibiotics[[#This Row],[Antibiotics last six months '#: Drug]], FIND(" ",Antibiotics[[#This Row],[Antibiotics last six months '#: Drug]])-1)</f>
        <v>#VALUE!</v>
      </c>
      <c r="O6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31" s="1" t="e">
        <f>Antibiotics[[#This Row],[Patient Count]]/Antibiotics[[#This Row],[Column2]]*1000</f>
        <v>#DIV/0!</v>
      </c>
      <c r="Q6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31" s="1" t="str">
        <f>IF(Antibiotics[[#This Row],[COPD '#: Patient ID]]&gt;0,"Y","N")</f>
        <v>N</v>
      </c>
    </row>
    <row r="632" spans="12:18" x14ac:dyDescent="0.25">
      <c r="L632">
        <f>Antibiotics[[#This Row],[Antibiotics last six months '#: Event done at]]</f>
        <v>0</v>
      </c>
      <c r="M632">
        <f>Antibiotics[[#This Row],[Antibiotics last six months '#: Event done by]]</f>
        <v>0</v>
      </c>
      <c r="N632" t="e">
        <f>LEFT(Antibiotics[[#This Row],[Antibiotics last six months '#: Drug]], FIND(" ",Antibiotics[[#This Row],[Antibiotics last six months '#: Drug]])-1)</f>
        <v>#VALUE!</v>
      </c>
      <c r="O6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32" s="1" t="e">
        <f>Antibiotics[[#This Row],[Patient Count]]/Antibiotics[[#This Row],[Column2]]*1000</f>
        <v>#DIV/0!</v>
      </c>
      <c r="Q6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32" s="1" t="str">
        <f>IF(Antibiotics[[#This Row],[COPD '#: Patient ID]]&gt;0,"Y","N")</f>
        <v>N</v>
      </c>
    </row>
    <row r="633" spans="12:18" x14ac:dyDescent="0.25">
      <c r="L633">
        <f>Antibiotics[[#This Row],[Antibiotics last six months '#: Event done at]]</f>
        <v>0</v>
      </c>
      <c r="M633">
        <f>Antibiotics[[#This Row],[Antibiotics last six months '#: Event done by]]</f>
        <v>0</v>
      </c>
      <c r="N633" t="e">
        <f>LEFT(Antibiotics[[#This Row],[Antibiotics last six months '#: Drug]], FIND(" ",Antibiotics[[#This Row],[Antibiotics last six months '#: Drug]])-1)</f>
        <v>#VALUE!</v>
      </c>
      <c r="O6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33" s="1" t="e">
        <f>Antibiotics[[#This Row],[Patient Count]]/Antibiotics[[#This Row],[Column2]]*1000</f>
        <v>#DIV/0!</v>
      </c>
      <c r="Q6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33" s="1" t="str">
        <f>IF(Antibiotics[[#This Row],[COPD '#: Patient ID]]&gt;0,"Y","N")</f>
        <v>N</v>
      </c>
    </row>
    <row r="634" spans="12:18" x14ac:dyDescent="0.25">
      <c r="L634">
        <f>Antibiotics[[#This Row],[Antibiotics last six months '#: Event done at]]</f>
        <v>0</v>
      </c>
      <c r="M634">
        <f>Antibiotics[[#This Row],[Antibiotics last six months '#: Event done by]]</f>
        <v>0</v>
      </c>
      <c r="N634" t="e">
        <f>LEFT(Antibiotics[[#This Row],[Antibiotics last six months '#: Drug]], FIND(" ",Antibiotics[[#This Row],[Antibiotics last six months '#: Drug]])-1)</f>
        <v>#VALUE!</v>
      </c>
      <c r="O6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34" s="1" t="e">
        <f>Antibiotics[[#This Row],[Patient Count]]/Antibiotics[[#This Row],[Column2]]*1000</f>
        <v>#DIV/0!</v>
      </c>
      <c r="Q6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34" s="1" t="str">
        <f>IF(Antibiotics[[#This Row],[COPD '#: Patient ID]]&gt;0,"Y","N")</f>
        <v>N</v>
      </c>
    </row>
    <row r="635" spans="12:18" x14ac:dyDescent="0.25">
      <c r="L635">
        <f>Antibiotics[[#This Row],[Antibiotics last six months '#: Event done at]]</f>
        <v>0</v>
      </c>
      <c r="M635">
        <f>Antibiotics[[#This Row],[Antibiotics last six months '#: Event done by]]</f>
        <v>0</v>
      </c>
      <c r="N635" t="e">
        <f>LEFT(Antibiotics[[#This Row],[Antibiotics last six months '#: Drug]], FIND(" ",Antibiotics[[#This Row],[Antibiotics last six months '#: Drug]])-1)</f>
        <v>#VALUE!</v>
      </c>
      <c r="O6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35" s="1" t="e">
        <f>Antibiotics[[#This Row],[Patient Count]]/Antibiotics[[#This Row],[Column2]]*1000</f>
        <v>#DIV/0!</v>
      </c>
      <c r="Q6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35" s="1" t="str">
        <f>IF(Antibiotics[[#This Row],[COPD '#: Patient ID]]&gt;0,"Y","N")</f>
        <v>N</v>
      </c>
    </row>
    <row r="636" spans="12:18" x14ac:dyDescent="0.25">
      <c r="L636">
        <f>Antibiotics[[#This Row],[Antibiotics last six months '#: Event done at]]</f>
        <v>0</v>
      </c>
      <c r="M636">
        <f>Antibiotics[[#This Row],[Antibiotics last six months '#: Event done by]]</f>
        <v>0</v>
      </c>
      <c r="N636" t="e">
        <f>LEFT(Antibiotics[[#This Row],[Antibiotics last six months '#: Drug]], FIND(" ",Antibiotics[[#This Row],[Antibiotics last six months '#: Drug]])-1)</f>
        <v>#VALUE!</v>
      </c>
      <c r="O6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36" s="1" t="e">
        <f>Antibiotics[[#This Row],[Patient Count]]/Antibiotics[[#This Row],[Column2]]*1000</f>
        <v>#DIV/0!</v>
      </c>
      <c r="Q6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36" s="1" t="str">
        <f>IF(Antibiotics[[#This Row],[COPD '#: Patient ID]]&gt;0,"Y","N")</f>
        <v>N</v>
      </c>
    </row>
    <row r="637" spans="12:18" x14ac:dyDescent="0.25">
      <c r="L637">
        <f>Antibiotics[[#This Row],[Antibiotics last six months '#: Event done at]]</f>
        <v>0</v>
      </c>
      <c r="M637">
        <f>Antibiotics[[#This Row],[Antibiotics last six months '#: Event done by]]</f>
        <v>0</v>
      </c>
      <c r="N637" t="e">
        <f>LEFT(Antibiotics[[#This Row],[Antibiotics last six months '#: Drug]], FIND(" ",Antibiotics[[#This Row],[Antibiotics last six months '#: Drug]])-1)</f>
        <v>#VALUE!</v>
      </c>
      <c r="O6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37" s="1" t="e">
        <f>Antibiotics[[#This Row],[Patient Count]]/Antibiotics[[#This Row],[Column2]]*1000</f>
        <v>#DIV/0!</v>
      </c>
      <c r="Q6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37" s="1" t="str">
        <f>IF(Antibiotics[[#This Row],[COPD '#: Patient ID]]&gt;0,"Y","N")</f>
        <v>N</v>
      </c>
    </row>
    <row r="638" spans="12:18" x14ac:dyDescent="0.25">
      <c r="L638">
        <f>Antibiotics[[#This Row],[Antibiotics last six months '#: Event done at]]</f>
        <v>0</v>
      </c>
      <c r="M638">
        <f>Antibiotics[[#This Row],[Antibiotics last six months '#: Event done by]]</f>
        <v>0</v>
      </c>
      <c r="N638" t="e">
        <f>LEFT(Antibiotics[[#This Row],[Antibiotics last six months '#: Drug]], FIND(" ",Antibiotics[[#This Row],[Antibiotics last six months '#: Drug]])-1)</f>
        <v>#VALUE!</v>
      </c>
      <c r="O6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38" s="1" t="e">
        <f>Antibiotics[[#This Row],[Patient Count]]/Antibiotics[[#This Row],[Column2]]*1000</f>
        <v>#DIV/0!</v>
      </c>
      <c r="Q6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38" s="1" t="str">
        <f>IF(Antibiotics[[#This Row],[COPD '#: Patient ID]]&gt;0,"Y","N")</f>
        <v>N</v>
      </c>
    </row>
    <row r="639" spans="12:18" x14ac:dyDescent="0.25">
      <c r="L639">
        <f>Antibiotics[[#This Row],[Antibiotics last six months '#: Event done at]]</f>
        <v>0</v>
      </c>
      <c r="M639">
        <f>Antibiotics[[#This Row],[Antibiotics last six months '#: Event done by]]</f>
        <v>0</v>
      </c>
      <c r="N639" t="e">
        <f>LEFT(Antibiotics[[#This Row],[Antibiotics last six months '#: Drug]], FIND(" ",Antibiotics[[#This Row],[Antibiotics last six months '#: Drug]])-1)</f>
        <v>#VALUE!</v>
      </c>
      <c r="O6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39" s="1" t="e">
        <f>Antibiotics[[#This Row],[Patient Count]]/Antibiotics[[#This Row],[Column2]]*1000</f>
        <v>#DIV/0!</v>
      </c>
      <c r="Q6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39" s="1" t="str">
        <f>IF(Antibiotics[[#This Row],[COPD '#: Patient ID]]&gt;0,"Y","N")</f>
        <v>N</v>
      </c>
    </row>
    <row r="640" spans="12:18" x14ac:dyDescent="0.25">
      <c r="L640">
        <f>Antibiotics[[#This Row],[Antibiotics last six months '#: Event done at]]</f>
        <v>0</v>
      </c>
      <c r="M640">
        <f>Antibiotics[[#This Row],[Antibiotics last six months '#: Event done by]]</f>
        <v>0</v>
      </c>
      <c r="N640" t="e">
        <f>LEFT(Antibiotics[[#This Row],[Antibiotics last six months '#: Drug]], FIND(" ",Antibiotics[[#This Row],[Antibiotics last six months '#: Drug]])-1)</f>
        <v>#VALUE!</v>
      </c>
      <c r="O6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40" s="1" t="e">
        <f>Antibiotics[[#This Row],[Patient Count]]/Antibiotics[[#This Row],[Column2]]*1000</f>
        <v>#DIV/0!</v>
      </c>
      <c r="Q6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40" s="1" t="str">
        <f>IF(Antibiotics[[#This Row],[COPD '#: Patient ID]]&gt;0,"Y","N")</f>
        <v>N</v>
      </c>
    </row>
    <row r="641" spans="12:18" x14ac:dyDescent="0.25">
      <c r="L641">
        <f>Antibiotics[[#This Row],[Antibiotics last six months '#: Event done at]]</f>
        <v>0</v>
      </c>
      <c r="M641">
        <f>Antibiotics[[#This Row],[Antibiotics last six months '#: Event done by]]</f>
        <v>0</v>
      </c>
      <c r="N641" t="e">
        <f>LEFT(Antibiotics[[#This Row],[Antibiotics last six months '#: Drug]], FIND(" ",Antibiotics[[#This Row],[Antibiotics last six months '#: Drug]])-1)</f>
        <v>#VALUE!</v>
      </c>
      <c r="O6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41" s="1" t="e">
        <f>Antibiotics[[#This Row],[Patient Count]]/Antibiotics[[#This Row],[Column2]]*1000</f>
        <v>#DIV/0!</v>
      </c>
      <c r="Q6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41" s="1" t="str">
        <f>IF(Antibiotics[[#This Row],[COPD '#: Patient ID]]&gt;0,"Y","N")</f>
        <v>N</v>
      </c>
    </row>
    <row r="642" spans="12:18" x14ac:dyDescent="0.25">
      <c r="L642">
        <f>Antibiotics[[#This Row],[Antibiotics last six months '#: Event done at]]</f>
        <v>0</v>
      </c>
      <c r="M642">
        <f>Antibiotics[[#This Row],[Antibiotics last six months '#: Event done by]]</f>
        <v>0</v>
      </c>
      <c r="N642" t="e">
        <f>LEFT(Antibiotics[[#This Row],[Antibiotics last six months '#: Drug]], FIND(" ",Antibiotics[[#This Row],[Antibiotics last six months '#: Drug]])-1)</f>
        <v>#VALUE!</v>
      </c>
      <c r="O6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42" s="1" t="e">
        <f>Antibiotics[[#This Row],[Patient Count]]/Antibiotics[[#This Row],[Column2]]*1000</f>
        <v>#DIV/0!</v>
      </c>
      <c r="Q6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42" s="1" t="str">
        <f>IF(Antibiotics[[#This Row],[COPD '#: Patient ID]]&gt;0,"Y","N")</f>
        <v>N</v>
      </c>
    </row>
    <row r="643" spans="12:18" x14ac:dyDescent="0.25">
      <c r="L643">
        <f>Antibiotics[[#This Row],[Antibiotics last six months '#: Event done at]]</f>
        <v>0</v>
      </c>
      <c r="M643">
        <f>Antibiotics[[#This Row],[Antibiotics last six months '#: Event done by]]</f>
        <v>0</v>
      </c>
      <c r="N643" t="e">
        <f>LEFT(Antibiotics[[#This Row],[Antibiotics last six months '#: Drug]], FIND(" ",Antibiotics[[#This Row],[Antibiotics last six months '#: Drug]])-1)</f>
        <v>#VALUE!</v>
      </c>
      <c r="O6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43" s="1" t="e">
        <f>Antibiotics[[#This Row],[Patient Count]]/Antibiotics[[#This Row],[Column2]]*1000</f>
        <v>#DIV/0!</v>
      </c>
      <c r="Q6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43" s="1" t="str">
        <f>IF(Antibiotics[[#This Row],[COPD '#: Patient ID]]&gt;0,"Y","N")</f>
        <v>N</v>
      </c>
    </row>
    <row r="644" spans="12:18" x14ac:dyDescent="0.25">
      <c r="L644">
        <f>Antibiotics[[#This Row],[Antibiotics last six months '#: Event done at]]</f>
        <v>0</v>
      </c>
      <c r="M644">
        <f>Antibiotics[[#This Row],[Antibiotics last six months '#: Event done by]]</f>
        <v>0</v>
      </c>
      <c r="N644" t="e">
        <f>LEFT(Antibiotics[[#This Row],[Antibiotics last six months '#: Drug]], FIND(" ",Antibiotics[[#This Row],[Antibiotics last six months '#: Drug]])-1)</f>
        <v>#VALUE!</v>
      </c>
      <c r="O6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44" s="1" t="e">
        <f>Antibiotics[[#This Row],[Patient Count]]/Antibiotics[[#This Row],[Column2]]*1000</f>
        <v>#DIV/0!</v>
      </c>
      <c r="Q6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44" s="1" t="str">
        <f>IF(Antibiotics[[#This Row],[COPD '#: Patient ID]]&gt;0,"Y","N")</f>
        <v>N</v>
      </c>
    </row>
    <row r="645" spans="12:18" x14ac:dyDescent="0.25">
      <c r="L645">
        <f>Antibiotics[[#This Row],[Antibiotics last six months '#: Event done at]]</f>
        <v>0</v>
      </c>
      <c r="M645">
        <f>Antibiotics[[#This Row],[Antibiotics last six months '#: Event done by]]</f>
        <v>0</v>
      </c>
      <c r="N645" t="e">
        <f>LEFT(Antibiotics[[#This Row],[Antibiotics last six months '#: Drug]], FIND(" ",Antibiotics[[#This Row],[Antibiotics last six months '#: Drug]])-1)</f>
        <v>#VALUE!</v>
      </c>
      <c r="O6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45" s="1" t="e">
        <f>Antibiotics[[#This Row],[Patient Count]]/Antibiotics[[#This Row],[Column2]]*1000</f>
        <v>#DIV/0!</v>
      </c>
      <c r="Q6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45" s="1" t="str">
        <f>IF(Antibiotics[[#This Row],[COPD '#: Patient ID]]&gt;0,"Y","N")</f>
        <v>N</v>
      </c>
    </row>
    <row r="646" spans="12:18" x14ac:dyDescent="0.25">
      <c r="L646">
        <f>Antibiotics[[#This Row],[Antibiotics last six months '#: Event done at]]</f>
        <v>0</v>
      </c>
      <c r="M646">
        <f>Antibiotics[[#This Row],[Antibiotics last six months '#: Event done by]]</f>
        <v>0</v>
      </c>
      <c r="N646" t="e">
        <f>LEFT(Antibiotics[[#This Row],[Antibiotics last six months '#: Drug]], FIND(" ",Antibiotics[[#This Row],[Antibiotics last six months '#: Drug]])-1)</f>
        <v>#VALUE!</v>
      </c>
      <c r="O6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46" s="1" t="e">
        <f>Antibiotics[[#This Row],[Patient Count]]/Antibiotics[[#This Row],[Column2]]*1000</f>
        <v>#DIV/0!</v>
      </c>
      <c r="Q6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46" s="1" t="str">
        <f>IF(Antibiotics[[#This Row],[COPD '#: Patient ID]]&gt;0,"Y","N")</f>
        <v>N</v>
      </c>
    </row>
    <row r="647" spans="12:18" x14ac:dyDescent="0.25">
      <c r="L647">
        <f>Antibiotics[[#This Row],[Antibiotics last six months '#: Event done at]]</f>
        <v>0</v>
      </c>
      <c r="M647">
        <f>Antibiotics[[#This Row],[Antibiotics last six months '#: Event done by]]</f>
        <v>0</v>
      </c>
      <c r="N647" t="e">
        <f>LEFT(Antibiotics[[#This Row],[Antibiotics last six months '#: Drug]], FIND(" ",Antibiotics[[#This Row],[Antibiotics last six months '#: Drug]])-1)</f>
        <v>#VALUE!</v>
      </c>
      <c r="O6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47" s="1" t="e">
        <f>Antibiotics[[#This Row],[Patient Count]]/Antibiotics[[#This Row],[Column2]]*1000</f>
        <v>#DIV/0!</v>
      </c>
      <c r="Q6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47" s="1" t="str">
        <f>IF(Antibiotics[[#This Row],[COPD '#: Patient ID]]&gt;0,"Y","N")</f>
        <v>N</v>
      </c>
    </row>
    <row r="648" spans="12:18" x14ac:dyDescent="0.25">
      <c r="L648">
        <f>Antibiotics[[#This Row],[Antibiotics last six months '#: Event done at]]</f>
        <v>0</v>
      </c>
      <c r="M648">
        <f>Antibiotics[[#This Row],[Antibiotics last six months '#: Event done by]]</f>
        <v>0</v>
      </c>
      <c r="N648" t="e">
        <f>LEFT(Antibiotics[[#This Row],[Antibiotics last six months '#: Drug]], FIND(" ",Antibiotics[[#This Row],[Antibiotics last six months '#: Drug]])-1)</f>
        <v>#VALUE!</v>
      </c>
      <c r="O6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48" s="1" t="e">
        <f>Antibiotics[[#This Row],[Patient Count]]/Antibiotics[[#This Row],[Column2]]*1000</f>
        <v>#DIV/0!</v>
      </c>
      <c r="Q6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48" s="1" t="str">
        <f>IF(Antibiotics[[#This Row],[COPD '#: Patient ID]]&gt;0,"Y","N")</f>
        <v>N</v>
      </c>
    </row>
    <row r="649" spans="12:18" x14ac:dyDescent="0.25">
      <c r="L649">
        <f>Antibiotics[[#This Row],[Antibiotics last six months '#: Event done at]]</f>
        <v>0</v>
      </c>
      <c r="M649">
        <f>Antibiotics[[#This Row],[Antibiotics last six months '#: Event done by]]</f>
        <v>0</v>
      </c>
      <c r="N649" t="e">
        <f>LEFT(Antibiotics[[#This Row],[Antibiotics last six months '#: Drug]], FIND(" ",Antibiotics[[#This Row],[Antibiotics last six months '#: Drug]])-1)</f>
        <v>#VALUE!</v>
      </c>
      <c r="O6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49" s="1" t="e">
        <f>Antibiotics[[#This Row],[Patient Count]]/Antibiotics[[#This Row],[Column2]]*1000</f>
        <v>#DIV/0!</v>
      </c>
      <c r="Q6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49" s="1" t="str">
        <f>IF(Antibiotics[[#This Row],[COPD '#: Patient ID]]&gt;0,"Y","N")</f>
        <v>N</v>
      </c>
    </row>
    <row r="650" spans="12:18" x14ac:dyDescent="0.25">
      <c r="L650">
        <f>Antibiotics[[#This Row],[Antibiotics last six months '#: Event done at]]</f>
        <v>0</v>
      </c>
      <c r="M650">
        <f>Antibiotics[[#This Row],[Antibiotics last six months '#: Event done by]]</f>
        <v>0</v>
      </c>
      <c r="N650" t="e">
        <f>LEFT(Antibiotics[[#This Row],[Antibiotics last six months '#: Drug]], FIND(" ",Antibiotics[[#This Row],[Antibiotics last six months '#: Drug]])-1)</f>
        <v>#VALUE!</v>
      </c>
      <c r="O6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50" s="1" t="e">
        <f>Antibiotics[[#This Row],[Patient Count]]/Antibiotics[[#This Row],[Column2]]*1000</f>
        <v>#DIV/0!</v>
      </c>
      <c r="Q6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50" s="1" t="str">
        <f>IF(Antibiotics[[#This Row],[COPD '#: Patient ID]]&gt;0,"Y","N")</f>
        <v>N</v>
      </c>
    </row>
    <row r="651" spans="12:18" x14ac:dyDescent="0.25">
      <c r="L651">
        <f>Antibiotics[[#This Row],[Antibiotics last six months '#: Event done at]]</f>
        <v>0</v>
      </c>
      <c r="M651">
        <f>Antibiotics[[#This Row],[Antibiotics last six months '#: Event done by]]</f>
        <v>0</v>
      </c>
      <c r="N651" t="e">
        <f>LEFT(Antibiotics[[#This Row],[Antibiotics last six months '#: Drug]], FIND(" ",Antibiotics[[#This Row],[Antibiotics last six months '#: Drug]])-1)</f>
        <v>#VALUE!</v>
      </c>
      <c r="O6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51" s="1" t="e">
        <f>Antibiotics[[#This Row],[Patient Count]]/Antibiotics[[#This Row],[Column2]]*1000</f>
        <v>#DIV/0!</v>
      </c>
      <c r="Q6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51" s="1" t="str">
        <f>IF(Antibiotics[[#This Row],[COPD '#: Patient ID]]&gt;0,"Y","N")</f>
        <v>N</v>
      </c>
    </row>
    <row r="652" spans="12:18" x14ac:dyDescent="0.25">
      <c r="L652">
        <f>Antibiotics[[#This Row],[Antibiotics last six months '#: Event done at]]</f>
        <v>0</v>
      </c>
      <c r="M652">
        <f>Antibiotics[[#This Row],[Antibiotics last six months '#: Event done by]]</f>
        <v>0</v>
      </c>
      <c r="N652" t="e">
        <f>LEFT(Antibiotics[[#This Row],[Antibiotics last six months '#: Drug]], FIND(" ",Antibiotics[[#This Row],[Antibiotics last six months '#: Drug]])-1)</f>
        <v>#VALUE!</v>
      </c>
      <c r="O6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52" s="1" t="e">
        <f>Antibiotics[[#This Row],[Patient Count]]/Antibiotics[[#This Row],[Column2]]*1000</f>
        <v>#DIV/0!</v>
      </c>
      <c r="Q6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52" s="1" t="str">
        <f>IF(Antibiotics[[#This Row],[COPD '#: Patient ID]]&gt;0,"Y","N")</f>
        <v>N</v>
      </c>
    </row>
    <row r="653" spans="12:18" x14ac:dyDescent="0.25">
      <c r="L653">
        <f>Antibiotics[[#This Row],[Antibiotics last six months '#: Event done at]]</f>
        <v>0</v>
      </c>
      <c r="M653">
        <f>Antibiotics[[#This Row],[Antibiotics last six months '#: Event done by]]</f>
        <v>0</v>
      </c>
      <c r="N653" t="e">
        <f>LEFT(Antibiotics[[#This Row],[Antibiotics last six months '#: Drug]], FIND(" ",Antibiotics[[#This Row],[Antibiotics last six months '#: Drug]])-1)</f>
        <v>#VALUE!</v>
      </c>
      <c r="O6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53" s="1" t="e">
        <f>Antibiotics[[#This Row],[Patient Count]]/Antibiotics[[#This Row],[Column2]]*1000</f>
        <v>#DIV/0!</v>
      </c>
      <c r="Q6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53" s="1" t="str">
        <f>IF(Antibiotics[[#This Row],[COPD '#: Patient ID]]&gt;0,"Y","N")</f>
        <v>N</v>
      </c>
    </row>
    <row r="654" spans="12:18" x14ac:dyDescent="0.25">
      <c r="L654">
        <f>Antibiotics[[#This Row],[Antibiotics last six months '#: Event done at]]</f>
        <v>0</v>
      </c>
      <c r="M654">
        <f>Antibiotics[[#This Row],[Antibiotics last six months '#: Event done by]]</f>
        <v>0</v>
      </c>
      <c r="N654" t="e">
        <f>LEFT(Antibiotics[[#This Row],[Antibiotics last six months '#: Drug]], FIND(" ",Antibiotics[[#This Row],[Antibiotics last six months '#: Drug]])-1)</f>
        <v>#VALUE!</v>
      </c>
      <c r="O6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54" s="1" t="e">
        <f>Antibiotics[[#This Row],[Patient Count]]/Antibiotics[[#This Row],[Column2]]*1000</f>
        <v>#DIV/0!</v>
      </c>
      <c r="Q6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54" s="1" t="str">
        <f>IF(Antibiotics[[#This Row],[COPD '#: Patient ID]]&gt;0,"Y","N")</f>
        <v>N</v>
      </c>
    </row>
    <row r="655" spans="12:18" x14ac:dyDescent="0.25">
      <c r="L655">
        <f>Antibiotics[[#This Row],[Antibiotics last six months '#: Event done at]]</f>
        <v>0</v>
      </c>
      <c r="M655">
        <f>Antibiotics[[#This Row],[Antibiotics last six months '#: Event done by]]</f>
        <v>0</v>
      </c>
      <c r="N655" t="e">
        <f>LEFT(Antibiotics[[#This Row],[Antibiotics last six months '#: Drug]], FIND(" ",Antibiotics[[#This Row],[Antibiotics last six months '#: Drug]])-1)</f>
        <v>#VALUE!</v>
      </c>
      <c r="O6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55" s="1" t="e">
        <f>Antibiotics[[#This Row],[Patient Count]]/Antibiotics[[#This Row],[Column2]]*1000</f>
        <v>#DIV/0!</v>
      </c>
      <c r="Q6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55" s="1" t="str">
        <f>IF(Antibiotics[[#This Row],[COPD '#: Patient ID]]&gt;0,"Y","N")</f>
        <v>N</v>
      </c>
    </row>
    <row r="656" spans="12:18" x14ac:dyDescent="0.25">
      <c r="L656">
        <f>Antibiotics[[#This Row],[Antibiotics last six months '#: Event done at]]</f>
        <v>0</v>
      </c>
      <c r="M656">
        <f>Antibiotics[[#This Row],[Antibiotics last six months '#: Event done by]]</f>
        <v>0</v>
      </c>
      <c r="N656" t="e">
        <f>LEFT(Antibiotics[[#This Row],[Antibiotics last six months '#: Drug]], FIND(" ",Antibiotics[[#This Row],[Antibiotics last six months '#: Drug]])-1)</f>
        <v>#VALUE!</v>
      </c>
      <c r="O6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56" s="1" t="e">
        <f>Antibiotics[[#This Row],[Patient Count]]/Antibiotics[[#This Row],[Column2]]*1000</f>
        <v>#DIV/0!</v>
      </c>
      <c r="Q6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56" s="1" t="str">
        <f>IF(Antibiotics[[#This Row],[COPD '#: Patient ID]]&gt;0,"Y","N")</f>
        <v>N</v>
      </c>
    </row>
    <row r="657" spans="12:18" x14ac:dyDescent="0.25">
      <c r="L657">
        <f>Antibiotics[[#This Row],[Antibiotics last six months '#: Event done at]]</f>
        <v>0</v>
      </c>
      <c r="M657">
        <f>Antibiotics[[#This Row],[Antibiotics last six months '#: Event done by]]</f>
        <v>0</v>
      </c>
      <c r="N657" t="e">
        <f>LEFT(Antibiotics[[#This Row],[Antibiotics last six months '#: Drug]], FIND(" ",Antibiotics[[#This Row],[Antibiotics last six months '#: Drug]])-1)</f>
        <v>#VALUE!</v>
      </c>
      <c r="O6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57" s="1" t="e">
        <f>Antibiotics[[#This Row],[Patient Count]]/Antibiotics[[#This Row],[Column2]]*1000</f>
        <v>#DIV/0!</v>
      </c>
      <c r="Q6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57" s="1" t="str">
        <f>IF(Antibiotics[[#This Row],[COPD '#: Patient ID]]&gt;0,"Y","N")</f>
        <v>N</v>
      </c>
    </row>
    <row r="658" spans="12:18" x14ac:dyDescent="0.25">
      <c r="L658">
        <f>Antibiotics[[#This Row],[Antibiotics last six months '#: Event done at]]</f>
        <v>0</v>
      </c>
      <c r="M658">
        <f>Antibiotics[[#This Row],[Antibiotics last six months '#: Event done by]]</f>
        <v>0</v>
      </c>
      <c r="N658" t="e">
        <f>LEFT(Antibiotics[[#This Row],[Antibiotics last six months '#: Drug]], FIND(" ",Antibiotics[[#This Row],[Antibiotics last six months '#: Drug]])-1)</f>
        <v>#VALUE!</v>
      </c>
      <c r="O6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58" s="1" t="e">
        <f>Antibiotics[[#This Row],[Patient Count]]/Antibiotics[[#This Row],[Column2]]*1000</f>
        <v>#DIV/0!</v>
      </c>
      <c r="Q6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58" s="1" t="str">
        <f>IF(Antibiotics[[#This Row],[COPD '#: Patient ID]]&gt;0,"Y","N")</f>
        <v>N</v>
      </c>
    </row>
    <row r="659" spans="12:18" x14ac:dyDescent="0.25">
      <c r="L659">
        <f>Antibiotics[[#This Row],[Antibiotics last six months '#: Event done at]]</f>
        <v>0</v>
      </c>
      <c r="M659">
        <f>Antibiotics[[#This Row],[Antibiotics last six months '#: Event done by]]</f>
        <v>0</v>
      </c>
      <c r="N659" t="e">
        <f>LEFT(Antibiotics[[#This Row],[Antibiotics last six months '#: Drug]], FIND(" ",Antibiotics[[#This Row],[Antibiotics last six months '#: Drug]])-1)</f>
        <v>#VALUE!</v>
      </c>
      <c r="O6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59" s="1" t="e">
        <f>Antibiotics[[#This Row],[Patient Count]]/Antibiotics[[#This Row],[Column2]]*1000</f>
        <v>#DIV/0!</v>
      </c>
      <c r="Q6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59" s="1" t="str">
        <f>IF(Antibiotics[[#This Row],[COPD '#: Patient ID]]&gt;0,"Y","N")</f>
        <v>N</v>
      </c>
    </row>
    <row r="660" spans="12:18" x14ac:dyDescent="0.25">
      <c r="L660">
        <f>Antibiotics[[#This Row],[Antibiotics last six months '#: Event done at]]</f>
        <v>0</v>
      </c>
      <c r="M660">
        <f>Antibiotics[[#This Row],[Antibiotics last six months '#: Event done by]]</f>
        <v>0</v>
      </c>
      <c r="N660" t="e">
        <f>LEFT(Antibiotics[[#This Row],[Antibiotics last six months '#: Drug]], FIND(" ",Antibiotics[[#This Row],[Antibiotics last six months '#: Drug]])-1)</f>
        <v>#VALUE!</v>
      </c>
      <c r="O6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60" s="1" t="e">
        <f>Antibiotics[[#This Row],[Patient Count]]/Antibiotics[[#This Row],[Column2]]*1000</f>
        <v>#DIV/0!</v>
      </c>
      <c r="Q6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60" s="1" t="str">
        <f>IF(Antibiotics[[#This Row],[COPD '#: Patient ID]]&gt;0,"Y","N")</f>
        <v>N</v>
      </c>
    </row>
    <row r="661" spans="12:18" x14ac:dyDescent="0.25">
      <c r="L661">
        <f>Antibiotics[[#This Row],[Antibiotics last six months '#: Event done at]]</f>
        <v>0</v>
      </c>
      <c r="M661">
        <f>Antibiotics[[#This Row],[Antibiotics last six months '#: Event done by]]</f>
        <v>0</v>
      </c>
      <c r="N661" t="e">
        <f>LEFT(Antibiotics[[#This Row],[Antibiotics last six months '#: Drug]], FIND(" ",Antibiotics[[#This Row],[Antibiotics last six months '#: Drug]])-1)</f>
        <v>#VALUE!</v>
      </c>
      <c r="O6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61" s="1" t="e">
        <f>Antibiotics[[#This Row],[Patient Count]]/Antibiotics[[#This Row],[Column2]]*1000</f>
        <v>#DIV/0!</v>
      </c>
      <c r="Q6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61" s="1" t="str">
        <f>IF(Antibiotics[[#This Row],[COPD '#: Patient ID]]&gt;0,"Y","N")</f>
        <v>N</v>
      </c>
    </row>
    <row r="662" spans="12:18" x14ac:dyDescent="0.25">
      <c r="L662">
        <f>Antibiotics[[#This Row],[Antibiotics last six months '#: Event done at]]</f>
        <v>0</v>
      </c>
      <c r="M662">
        <f>Antibiotics[[#This Row],[Antibiotics last six months '#: Event done by]]</f>
        <v>0</v>
      </c>
      <c r="N662" t="e">
        <f>LEFT(Antibiotics[[#This Row],[Antibiotics last six months '#: Drug]], FIND(" ",Antibiotics[[#This Row],[Antibiotics last six months '#: Drug]])-1)</f>
        <v>#VALUE!</v>
      </c>
      <c r="O6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62" s="1" t="e">
        <f>Antibiotics[[#This Row],[Patient Count]]/Antibiotics[[#This Row],[Column2]]*1000</f>
        <v>#DIV/0!</v>
      </c>
      <c r="Q6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62" s="1" t="str">
        <f>IF(Antibiotics[[#This Row],[COPD '#: Patient ID]]&gt;0,"Y","N")</f>
        <v>N</v>
      </c>
    </row>
    <row r="663" spans="12:18" x14ac:dyDescent="0.25">
      <c r="L663">
        <f>Antibiotics[[#This Row],[Antibiotics last six months '#: Event done at]]</f>
        <v>0</v>
      </c>
      <c r="M663">
        <f>Antibiotics[[#This Row],[Antibiotics last six months '#: Event done by]]</f>
        <v>0</v>
      </c>
      <c r="N663" t="e">
        <f>LEFT(Antibiotics[[#This Row],[Antibiotics last six months '#: Drug]], FIND(" ",Antibiotics[[#This Row],[Antibiotics last six months '#: Drug]])-1)</f>
        <v>#VALUE!</v>
      </c>
      <c r="O6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63" s="1" t="e">
        <f>Antibiotics[[#This Row],[Patient Count]]/Antibiotics[[#This Row],[Column2]]*1000</f>
        <v>#DIV/0!</v>
      </c>
      <c r="Q6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63" s="1" t="str">
        <f>IF(Antibiotics[[#This Row],[COPD '#: Patient ID]]&gt;0,"Y","N")</f>
        <v>N</v>
      </c>
    </row>
    <row r="664" spans="12:18" x14ac:dyDescent="0.25">
      <c r="L664">
        <f>Antibiotics[[#This Row],[Antibiotics last six months '#: Event done at]]</f>
        <v>0</v>
      </c>
      <c r="M664">
        <f>Antibiotics[[#This Row],[Antibiotics last six months '#: Event done by]]</f>
        <v>0</v>
      </c>
      <c r="N664" t="e">
        <f>LEFT(Antibiotics[[#This Row],[Antibiotics last six months '#: Drug]], FIND(" ",Antibiotics[[#This Row],[Antibiotics last six months '#: Drug]])-1)</f>
        <v>#VALUE!</v>
      </c>
      <c r="O6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64" s="1" t="e">
        <f>Antibiotics[[#This Row],[Patient Count]]/Antibiotics[[#This Row],[Column2]]*1000</f>
        <v>#DIV/0!</v>
      </c>
      <c r="Q6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64" s="1" t="str">
        <f>IF(Antibiotics[[#This Row],[COPD '#: Patient ID]]&gt;0,"Y","N")</f>
        <v>N</v>
      </c>
    </row>
    <row r="665" spans="12:18" x14ac:dyDescent="0.25">
      <c r="L665">
        <f>Antibiotics[[#This Row],[Antibiotics last six months '#: Event done at]]</f>
        <v>0</v>
      </c>
      <c r="M665">
        <f>Antibiotics[[#This Row],[Antibiotics last six months '#: Event done by]]</f>
        <v>0</v>
      </c>
      <c r="N665" t="e">
        <f>LEFT(Antibiotics[[#This Row],[Antibiotics last six months '#: Drug]], FIND(" ",Antibiotics[[#This Row],[Antibiotics last six months '#: Drug]])-1)</f>
        <v>#VALUE!</v>
      </c>
      <c r="O6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65" s="1" t="e">
        <f>Antibiotics[[#This Row],[Patient Count]]/Antibiotics[[#This Row],[Column2]]*1000</f>
        <v>#DIV/0!</v>
      </c>
      <c r="Q6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65" s="1" t="str">
        <f>IF(Antibiotics[[#This Row],[COPD '#: Patient ID]]&gt;0,"Y","N")</f>
        <v>N</v>
      </c>
    </row>
    <row r="666" spans="12:18" x14ac:dyDescent="0.25">
      <c r="L666">
        <f>Antibiotics[[#This Row],[Antibiotics last six months '#: Event done at]]</f>
        <v>0</v>
      </c>
      <c r="M666">
        <f>Antibiotics[[#This Row],[Antibiotics last six months '#: Event done by]]</f>
        <v>0</v>
      </c>
      <c r="N666" t="e">
        <f>LEFT(Antibiotics[[#This Row],[Antibiotics last six months '#: Drug]], FIND(" ",Antibiotics[[#This Row],[Antibiotics last six months '#: Drug]])-1)</f>
        <v>#VALUE!</v>
      </c>
      <c r="O6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66" s="1" t="e">
        <f>Antibiotics[[#This Row],[Patient Count]]/Antibiotics[[#This Row],[Column2]]*1000</f>
        <v>#DIV/0!</v>
      </c>
      <c r="Q6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66" s="1" t="str">
        <f>IF(Antibiotics[[#This Row],[COPD '#: Patient ID]]&gt;0,"Y","N")</f>
        <v>N</v>
      </c>
    </row>
    <row r="667" spans="12:18" x14ac:dyDescent="0.25">
      <c r="L667">
        <f>Antibiotics[[#This Row],[Antibiotics last six months '#: Event done at]]</f>
        <v>0</v>
      </c>
      <c r="M667">
        <f>Antibiotics[[#This Row],[Antibiotics last six months '#: Event done by]]</f>
        <v>0</v>
      </c>
      <c r="N667" t="e">
        <f>LEFT(Antibiotics[[#This Row],[Antibiotics last six months '#: Drug]], FIND(" ",Antibiotics[[#This Row],[Antibiotics last six months '#: Drug]])-1)</f>
        <v>#VALUE!</v>
      </c>
      <c r="O6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67" s="1" t="e">
        <f>Antibiotics[[#This Row],[Patient Count]]/Antibiotics[[#This Row],[Column2]]*1000</f>
        <v>#DIV/0!</v>
      </c>
      <c r="Q6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67" s="1" t="str">
        <f>IF(Antibiotics[[#This Row],[COPD '#: Patient ID]]&gt;0,"Y","N")</f>
        <v>N</v>
      </c>
    </row>
    <row r="668" spans="12:18" x14ac:dyDescent="0.25">
      <c r="L668">
        <f>Antibiotics[[#This Row],[Antibiotics last six months '#: Event done at]]</f>
        <v>0</v>
      </c>
      <c r="M668">
        <f>Antibiotics[[#This Row],[Antibiotics last six months '#: Event done by]]</f>
        <v>0</v>
      </c>
      <c r="N668" t="e">
        <f>LEFT(Antibiotics[[#This Row],[Antibiotics last six months '#: Drug]], FIND(" ",Antibiotics[[#This Row],[Antibiotics last six months '#: Drug]])-1)</f>
        <v>#VALUE!</v>
      </c>
      <c r="O6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68" s="1" t="e">
        <f>Antibiotics[[#This Row],[Patient Count]]/Antibiotics[[#This Row],[Column2]]*1000</f>
        <v>#DIV/0!</v>
      </c>
      <c r="Q6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68" s="1" t="str">
        <f>IF(Antibiotics[[#This Row],[COPD '#: Patient ID]]&gt;0,"Y","N")</f>
        <v>N</v>
      </c>
    </row>
    <row r="669" spans="12:18" x14ac:dyDescent="0.25">
      <c r="L669">
        <f>Antibiotics[[#This Row],[Antibiotics last six months '#: Event done at]]</f>
        <v>0</v>
      </c>
      <c r="M669">
        <f>Antibiotics[[#This Row],[Antibiotics last six months '#: Event done by]]</f>
        <v>0</v>
      </c>
      <c r="N669" t="e">
        <f>LEFT(Antibiotics[[#This Row],[Antibiotics last six months '#: Drug]], FIND(" ",Antibiotics[[#This Row],[Antibiotics last six months '#: Drug]])-1)</f>
        <v>#VALUE!</v>
      </c>
      <c r="O6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69" s="1" t="e">
        <f>Antibiotics[[#This Row],[Patient Count]]/Antibiotics[[#This Row],[Column2]]*1000</f>
        <v>#DIV/0!</v>
      </c>
      <c r="Q6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69" s="1" t="str">
        <f>IF(Antibiotics[[#This Row],[COPD '#: Patient ID]]&gt;0,"Y","N")</f>
        <v>N</v>
      </c>
    </row>
    <row r="670" spans="12:18" x14ac:dyDescent="0.25">
      <c r="L670">
        <f>Antibiotics[[#This Row],[Antibiotics last six months '#: Event done at]]</f>
        <v>0</v>
      </c>
      <c r="M670">
        <f>Antibiotics[[#This Row],[Antibiotics last six months '#: Event done by]]</f>
        <v>0</v>
      </c>
      <c r="N670" t="e">
        <f>LEFT(Antibiotics[[#This Row],[Antibiotics last six months '#: Drug]], FIND(" ",Antibiotics[[#This Row],[Antibiotics last six months '#: Drug]])-1)</f>
        <v>#VALUE!</v>
      </c>
      <c r="O6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70" s="1" t="e">
        <f>Antibiotics[[#This Row],[Patient Count]]/Antibiotics[[#This Row],[Column2]]*1000</f>
        <v>#DIV/0!</v>
      </c>
      <c r="Q6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70" s="1" t="str">
        <f>IF(Antibiotics[[#This Row],[COPD '#: Patient ID]]&gt;0,"Y","N")</f>
        <v>N</v>
      </c>
    </row>
    <row r="671" spans="12:18" x14ac:dyDescent="0.25">
      <c r="L671">
        <f>Antibiotics[[#This Row],[Antibiotics last six months '#: Event done at]]</f>
        <v>0</v>
      </c>
      <c r="M671">
        <f>Antibiotics[[#This Row],[Antibiotics last six months '#: Event done by]]</f>
        <v>0</v>
      </c>
      <c r="N671" t="e">
        <f>LEFT(Antibiotics[[#This Row],[Antibiotics last six months '#: Drug]], FIND(" ",Antibiotics[[#This Row],[Antibiotics last six months '#: Drug]])-1)</f>
        <v>#VALUE!</v>
      </c>
      <c r="O6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71" s="1" t="e">
        <f>Antibiotics[[#This Row],[Patient Count]]/Antibiotics[[#This Row],[Column2]]*1000</f>
        <v>#DIV/0!</v>
      </c>
      <c r="Q6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71" s="1" t="str">
        <f>IF(Antibiotics[[#This Row],[COPD '#: Patient ID]]&gt;0,"Y","N")</f>
        <v>N</v>
      </c>
    </row>
    <row r="672" spans="12:18" x14ac:dyDescent="0.25">
      <c r="L672">
        <f>Antibiotics[[#This Row],[Antibiotics last six months '#: Event done at]]</f>
        <v>0</v>
      </c>
      <c r="M672">
        <f>Antibiotics[[#This Row],[Antibiotics last six months '#: Event done by]]</f>
        <v>0</v>
      </c>
      <c r="N672" t="e">
        <f>LEFT(Antibiotics[[#This Row],[Antibiotics last six months '#: Drug]], FIND(" ",Antibiotics[[#This Row],[Antibiotics last six months '#: Drug]])-1)</f>
        <v>#VALUE!</v>
      </c>
      <c r="O6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72" s="1" t="e">
        <f>Antibiotics[[#This Row],[Patient Count]]/Antibiotics[[#This Row],[Column2]]*1000</f>
        <v>#DIV/0!</v>
      </c>
      <c r="Q6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72" s="1" t="str">
        <f>IF(Antibiotics[[#This Row],[COPD '#: Patient ID]]&gt;0,"Y","N")</f>
        <v>N</v>
      </c>
    </row>
    <row r="673" spans="12:18" x14ac:dyDescent="0.25">
      <c r="L673">
        <f>Antibiotics[[#This Row],[Antibiotics last six months '#: Event done at]]</f>
        <v>0</v>
      </c>
      <c r="M673">
        <f>Antibiotics[[#This Row],[Antibiotics last six months '#: Event done by]]</f>
        <v>0</v>
      </c>
      <c r="N673" t="e">
        <f>LEFT(Antibiotics[[#This Row],[Antibiotics last six months '#: Drug]], FIND(" ",Antibiotics[[#This Row],[Antibiotics last six months '#: Drug]])-1)</f>
        <v>#VALUE!</v>
      </c>
      <c r="O6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73" s="1" t="e">
        <f>Antibiotics[[#This Row],[Patient Count]]/Antibiotics[[#This Row],[Column2]]*1000</f>
        <v>#DIV/0!</v>
      </c>
      <c r="Q6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73" s="1" t="str">
        <f>IF(Antibiotics[[#This Row],[COPD '#: Patient ID]]&gt;0,"Y","N")</f>
        <v>N</v>
      </c>
    </row>
    <row r="674" spans="12:18" x14ac:dyDescent="0.25">
      <c r="L674">
        <f>Antibiotics[[#This Row],[Antibiotics last six months '#: Event done at]]</f>
        <v>0</v>
      </c>
      <c r="M674">
        <f>Antibiotics[[#This Row],[Antibiotics last six months '#: Event done by]]</f>
        <v>0</v>
      </c>
      <c r="N674" t="e">
        <f>LEFT(Antibiotics[[#This Row],[Antibiotics last six months '#: Drug]], FIND(" ",Antibiotics[[#This Row],[Antibiotics last six months '#: Drug]])-1)</f>
        <v>#VALUE!</v>
      </c>
      <c r="O6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74" s="1" t="e">
        <f>Antibiotics[[#This Row],[Patient Count]]/Antibiotics[[#This Row],[Column2]]*1000</f>
        <v>#DIV/0!</v>
      </c>
      <c r="Q6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74" s="1" t="str">
        <f>IF(Antibiotics[[#This Row],[COPD '#: Patient ID]]&gt;0,"Y","N")</f>
        <v>N</v>
      </c>
    </row>
    <row r="675" spans="12:18" x14ac:dyDescent="0.25">
      <c r="L675">
        <f>Antibiotics[[#This Row],[Antibiotics last six months '#: Event done at]]</f>
        <v>0</v>
      </c>
      <c r="M675">
        <f>Antibiotics[[#This Row],[Antibiotics last six months '#: Event done by]]</f>
        <v>0</v>
      </c>
      <c r="N675" t="e">
        <f>LEFT(Antibiotics[[#This Row],[Antibiotics last six months '#: Drug]], FIND(" ",Antibiotics[[#This Row],[Antibiotics last six months '#: Drug]])-1)</f>
        <v>#VALUE!</v>
      </c>
      <c r="O6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75" s="1" t="e">
        <f>Antibiotics[[#This Row],[Patient Count]]/Antibiotics[[#This Row],[Column2]]*1000</f>
        <v>#DIV/0!</v>
      </c>
      <c r="Q6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75" s="1" t="str">
        <f>IF(Antibiotics[[#This Row],[COPD '#: Patient ID]]&gt;0,"Y","N")</f>
        <v>N</v>
      </c>
    </row>
    <row r="676" spans="12:18" x14ac:dyDescent="0.25">
      <c r="L676">
        <f>Antibiotics[[#This Row],[Antibiotics last six months '#: Event done at]]</f>
        <v>0</v>
      </c>
      <c r="M676">
        <f>Antibiotics[[#This Row],[Antibiotics last six months '#: Event done by]]</f>
        <v>0</v>
      </c>
      <c r="N676" t="e">
        <f>LEFT(Antibiotics[[#This Row],[Antibiotics last six months '#: Drug]], FIND(" ",Antibiotics[[#This Row],[Antibiotics last six months '#: Drug]])-1)</f>
        <v>#VALUE!</v>
      </c>
      <c r="O6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76" s="1" t="e">
        <f>Antibiotics[[#This Row],[Patient Count]]/Antibiotics[[#This Row],[Column2]]*1000</f>
        <v>#DIV/0!</v>
      </c>
      <c r="Q6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76" s="1" t="str">
        <f>IF(Antibiotics[[#This Row],[COPD '#: Patient ID]]&gt;0,"Y","N")</f>
        <v>N</v>
      </c>
    </row>
    <row r="677" spans="12:18" x14ac:dyDescent="0.25">
      <c r="L677">
        <f>Antibiotics[[#This Row],[Antibiotics last six months '#: Event done at]]</f>
        <v>0</v>
      </c>
      <c r="M677">
        <f>Antibiotics[[#This Row],[Antibiotics last six months '#: Event done by]]</f>
        <v>0</v>
      </c>
      <c r="N677" t="e">
        <f>LEFT(Antibiotics[[#This Row],[Antibiotics last six months '#: Drug]], FIND(" ",Antibiotics[[#This Row],[Antibiotics last six months '#: Drug]])-1)</f>
        <v>#VALUE!</v>
      </c>
      <c r="O6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77" s="1" t="e">
        <f>Antibiotics[[#This Row],[Patient Count]]/Antibiotics[[#This Row],[Column2]]*1000</f>
        <v>#DIV/0!</v>
      </c>
      <c r="Q6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77" s="1" t="str">
        <f>IF(Antibiotics[[#This Row],[COPD '#: Patient ID]]&gt;0,"Y","N")</f>
        <v>N</v>
      </c>
    </row>
    <row r="678" spans="12:18" x14ac:dyDescent="0.25">
      <c r="L678">
        <f>Antibiotics[[#This Row],[Antibiotics last six months '#: Event done at]]</f>
        <v>0</v>
      </c>
      <c r="M678">
        <f>Antibiotics[[#This Row],[Antibiotics last six months '#: Event done by]]</f>
        <v>0</v>
      </c>
      <c r="N678" t="e">
        <f>LEFT(Antibiotics[[#This Row],[Antibiotics last six months '#: Drug]], FIND(" ",Antibiotics[[#This Row],[Antibiotics last six months '#: Drug]])-1)</f>
        <v>#VALUE!</v>
      </c>
      <c r="O6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78" s="1" t="e">
        <f>Antibiotics[[#This Row],[Patient Count]]/Antibiotics[[#This Row],[Column2]]*1000</f>
        <v>#DIV/0!</v>
      </c>
      <c r="Q6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78" s="1" t="str">
        <f>IF(Antibiotics[[#This Row],[COPD '#: Patient ID]]&gt;0,"Y","N")</f>
        <v>N</v>
      </c>
    </row>
    <row r="679" spans="12:18" x14ac:dyDescent="0.25">
      <c r="L679">
        <f>Antibiotics[[#This Row],[Antibiotics last six months '#: Event done at]]</f>
        <v>0</v>
      </c>
      <c r="M679">
        <f>Antibiotics[[#This Row],[Antibiotics last six months '#: Event done by]]</f>
        <v>0</v>
      </c>
      <c r="N679" t="e">
        <f>LEFT(Antibiotics[[#This Row],[Antibiotics last six months '#: Drug]], FIND(" ",Antibiotics[[#This Row],[Antibiotics last six months '#: Drug]])-1)</f>
        <v>#VALUE!</v>
      </c>
      <c r="O6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79" s="1" t="e">
        <f>Antibiotics[[#This Row],[Patient Count]]/Antibiotics[[#This Row],[Column2]]*1000</f>
        <v>#DIV/0!</v>
      </c>
      <c r="Q6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79" s="1" t="str">
        <f>IF(Antibiotics[[#This Row],[COPD '#: Patient ID]]&gt;0,"Y","N")</f>
        <v>N</v>
      </c>
    </row>
    <row r="680" spans="12:18" x14ac:dyDescent="0.25">
      <c r="L680">
        <f>Antibiotics[[#This Row],[Antibiotics last six months '#: Event done at]]</f>
        <v>0</v>
      </c>
      <c r="M680">
        <f>Antibiotics[[#This Row],[Antibiotics last six months '#: Event done by]]</f>
        <v>0</v>
      </c>
      <c r="N680" t="e">
        <f>LEFT(Antibiotics[[#This Row],[Antibiotics last six months '#: Drug]], FIND(" ",Antibiotics[[#This Row],[Antibiotics last six months '#: Drug]])-1)</f>
        <v>#VALUE!</v>
      </c>
      <c r="O6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80" s="1" t="e">
        <f>Antibiotics[[#This Row],[Patient Count]]/Antibiotics[[#This Row],[Column2]]*1000</f>
        <v>#DIV/0!</v>
      </c>
      <c r="Q6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80" s="1" t="str">
        <f>IF(Antibiotics[[#This Row],[COPD '#: Patient ID]]&gt;0,"Y","N")</f>
        <v>N</v>
      </c>
    </row>
    <row r="681" spans="12:18" x14ac:dyDescent="0.25">
      <c r="L681">
        <f>Antibiotics[[#This Row],[Antibiotics last six months '#: Event done at]]</f>
        <v>0</v>
      </c>
      <c r="M681">
        <f>Antibiotics[[#This Row],[Antibiotics last six months '#: Event done by]]</f>
        <v>0</v>
      </c>
      <c r="N681" t="e">
        <f>LEFT(Antibiotics[[#This Row],[Antibiotics last six months '#: Drug]], FIND(" ",Antibiotics[[#This Row],[Antibiotics last six months '#: Drug]])-1)</f>
        <v>#VALUE!</v>
      </c>
      <c r="O6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81" s="1" t="e">
        <f>Antibiotics[[#This Row],[Patient Count]]/Antibiotics[[#This Row],[Column2]]*1000</f>
        <v>#DIV/0!</v>
      </c>
      <c r="Q6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81" s="1" t="str">
        <f>IF(Antibiotics[[#This Row],[COPD '#: Patient ID]]&gt;0,"Y","N")</f>
        <v>N</v>
      </c>
    </row>
    <row r="682" spans="12:18" x14ac:dyDescent="0.25">
      <c r="L682">
        <f>Antibiotics[[#This Row],[Antibiotics last six months '#: Event done at]]</f>
        <v>0</v>
      </c>
      <c r="M682">
        <f>Antibiotics[[#This Row],[Antibiotics last six months '#: Event done by]]</f>
        <v>0</v>
      </c>
      <c r="N682" t="e">
        <f>LEFT(Antibiotics[[#This Row],[Antibiotics last six months '#: Drug]], FIND(" ",Antibiotics[[#This Row],[Antibiotics last six months '#: Drug]])-1)</f>
        <v>#VALUE!</v>
      </c>
      <c r="O6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82" s="1" t="e">
        <f>Antibiotics[[#This Row],[Patient Count]]/Antibiotics[[#This Row],[Column2]]*1000</f>
        <v>#DIV/0!</v>
      </c>
      <c r="Q6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82" s="1" t="str">
        <f>IF(Antibiotics[[#This Row],[COPD '#: Patient ID]]&gt;0,"Y","N")</f>
        <v>N</v>
      </c>
    </row>
    <row r="683" spans="12:18" x14ac:dyDescent="0.25">
      <c r="L683">
        <f>Antibiotics[[#This Row],[Antibiotics last six months '#: Event done at]]</f>
        <v>0</v>
      </c>
      <c r="M683">
        <f>Antibiotics[[#This Row],[Antibiotics last six months '#: Event done by]]</f>
        <v>0</v>
      </c>
      <c r="N683" t="e">
        <f>LEFT(Antibiotics[[#This Row],[Antibiotics last six months '#: Drug]], FIND(" ",Antibiotics[[#This Row],[Antibiotics last six months '#: Drug]])-1)</f>
        <v>#VALUE!</v>
      </c>
      <c r="O6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83" s="1" t="e">
        <f>Antibiotics[[#This Row],[Patient Count]]/Antibiotics[[#This Row],[Column2]]*1000</f>
        <v>#DIV/0!</v>
      </c>
      <c r="Q6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83" s="1" t="str">
        <f>IF(Antibiotics[[#This Row],[COPD '#: Patient ID]]&gt;0,"Y","N")</f>
        <v>N</v>
      </c>
    </row>
    <row r="684" spans="12:18" x14ac:dyDescent="0.25">
      <c r="L684">
        <f>Antibiotics[[#This Row],[Antibiotics last six months '#: Event done at]]</f>
        <v>0</v>
      </c>
      <c r="M684">
        <f>Antibiotics[[#This Row],[Antibiotics last six months '#: Event done by]]</f>
        <v>0</v>
      </c>
      <c r="N684" t="e">
        <f>LEFT(Antibiotics[[#This Row],[Antibiotics last six months '#: Drug]], FIND(" ",Antibiotics[[#This Row],[Antibiotics last six months '#: Drug]])-1)</f>
        <v>#VALUE!</v>
      </c>
      <c r="O6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84" s="1" t="e">
        <f>Antibiotics[[#This Row],[Patient Count]]/Antibiotics[[#This Row],[Column2]]*1000</f>
        <v>#DIV/0!</v>
      </c>
      <c r="Q6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84" s="1" t="str">
        <f>IF(Antibiotics[[#This Row],[COPD '#: Patient ID]]&gt;0,"Y","N")</f>
        <v>N</v>
      </c>
    </row>
    <row r="685" spans="12:18" x14ac:dyDescent="0.25">
      <c r="L685">
        <f>Antibiotics[[#This Row],[Antibiotics last six months '#: Event done at]]</f>
        <v>0</v>
      </c>
      <c r="M685">
        <f>Antibiotics[[#This Row],[Antibiotics last six months '#: Event done by]]</f>
        <v>0</v>
      </c>
      <c r="N685" t="e">
        <f>LEFT(Antibiotics[[#This Row],[Antibiotics last six months '#: Drug]], FIND(" ",Antibiotics[[#This Row],[Antibiotics last six months '#: Drug]])-1)</f>
        <v>#VALUE!</v>
      </c>
      <c r="O6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85" s="1" t="e">
        <f>Antibiotics[[#This Row],[Patient Count]]/Antibiotics[[#This Row],[Column2]]*1000</f>
        <v>#DIV/0!</v>
      </c>
      <c r="Q6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85" s="1" t="str">
        <f>IF(Antibiotics[[#This Row],[COPD '#: Patient ID]]&gt;0,"Y","N")</f>
        <v>N</v>
      </c>
    </row>
    <row r="686" spans="12:18" x14ac:dyDescent="0.25">
      <c r="L686">
        <f>Antibiotics[[#This Row],[Antibiotics last six months '#: Event done at]]</f>
        <v>0</v>
      </c>
      <c r="M686">
        <f>Antibiotics[[#This Row],[Antibiotics last six months '#: Event done by]]</f>
        <v>0</v>
      </c>
      <c r="N686" t="e">
        <f>LEFT(Antibiotics[[#This Row],[Antibiotics last six months '#: Drug]], FIND(" ",Antibiotics[[#This Row],[Antibiotics last six months '#: Drug]])-1)</f>
        <v>#VALUE!</v>
      </c>
      <c r="O6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86" s="1" t="e">
        <f>Antibiotics[[#This Row],[Patient Count]]/Antibiotics[[#This Row],[Column2]]*1000</f>
        <v>#DIV/0!</v>
      </c>
      <c r="Q6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86" s="1" t="str">
        <f>IF(Antibiotics[[#This Row],[COPD '#: Patient ID]]&gt;0,"Y","N")</f>
        <v>N</v>
      </c>
    </row>
    <row r="687" spans="12:18" x14ac:dyDescent="0.25">
      <c r="L687">
        <f>Antibiotics[[#This Row],[Antibiotics last six months '#: Event done at]]</f>
        <v>0</v>
      </c>
      <c r="M687">
        <f>Antibiotics[[#This Row],[Antibiotics last six months '#: Event done by]]</f>
        <v>0</v>
      </c>
      <c r="N687" t="e">
        <f>LEFT(Antibiotics[[#This Row],[Antibiotics last six months '#: Drug]], FIND(" ",Antibiotics[[#This Row],[Antibiotics last six months '#: Drug]])-1)</f>
        <v>#VALUE!</v>
      </c>
      <c r="O6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87" s="1" t="e">
        <f>Antibiotics[[#This Row],[Patient Count]]/Antibiotics[[#This Row],[Column2]]*1000</f>
        <v>#DIV/0!</v>
      </c>
      <c r="Q6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87" s="1" t="str">
        <f>IF(Antibiotics[[#This Row],[COPD '#: Patient ID]]&gt;0,"Y","N")</f>
        <v>N</v>
      </c>
    </row>
    <row r="688" spans="12:18" x14ac:dyDescent="0.25">
      <c r="L688">
        <f>Antibiotics[[#This Row],[Antibiotics last six months '#: Event done at]]</f>
        <v>0</v>
      </c>
      <c r="M688">
        <f>Antibiotics[[#This Row],[Antibiotics last six months '#: Event done by]]</f>
        <v>0</v>
      </c>
      <c r="N688" t="e">
        <f>LEFT(Antibiotics[[#This Row],[Antibiotics last six months '#: Drug]], FIND(" ",Antibiotics[[#This Row],[Antibiotics last six months '#: Drug]])-1)</f>
        <v>#VALUE!</v>
      </c>
      <c r="O6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88" s="1" t="e">
        <f>Antibiotics[[#This Row],[Patient Count]]/Antibiotics[[#This Row],[Column2]]*1000</f>
        <v>#DIV/0!</v>
      </c>
      <c r="Q6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88" s="1" t="str">
        <f>IF(Antibiotics[[#This Row],[COPD '#: Patient ID]]&gt;0,"Y","N")</f>
        <v>N</v>
      </c>
    </row>
    <row r="689" spans="12:18" x14ac:dyDescent="0.25">
      <c r="L689">
        <f>Antibiotics[[#This Row],[Antibiotics last six months '#: Event done at]]</f>
        <v>0</v>
      </c>
      <c r="M689">
        <f>Antibiotics[[#This Row],[Antibiotics last six months '#: Event done by]]</f>
        <v>0</v>
      </c>
      <c r="N689" t="e">
        <f>LEFT(Antibiotics[[#This Row],[Antibiotics last six months '#: Drug]], FIND(" ",Antibiotics[[#This Row],[Antibiotics last six months '#: Drug]])-1)</f>
        <v>#VALUE!</v>
      </c>
      <c r="O6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89" s="1" t="e">
        <f>Antibiotics[[#This Row],[Patient Count]]/Antibiotics[[#This Row],[Column2]]*1000</f>
        <v>#DIV/0!</v>
      </c>
      <c r="Q6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89" s="1" t="str">
        <f>IF(Antibiotics[[#This Row],[COPD '#: Patient ID]]&gt;0,"Y","N")</f>
        <v>N</v>
      </c>
    </row>
    <row r="690" spans="12:18" x14ac:dyDescent="0.25">
      <c r="L690">
        <f>Antibiotics[[#This Row],[Antibiotics last six months '#: Event done at]]</f>
        <v>0</v>
      </c>
      <c r="M690">
        <f>Antibiotics[[#This Row],[Antibiotics last six months '#: Event done by]]</f>
        <v>0</v>
      </c>
      <c r="N690" t="e">
        <f>LEFT(Antibiotics[[#This Row],[Antibiotics last six months '#: Drug]], FIND(" ",Antibiotics[[#This Row],[Antibiotics last six months '#: Drug]])-1)</f>
        <v>#VALUE!</v>
      </c>
      <c r="O6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90" s="1" t="e">
        <f>Antibiotics[[#This Row],[Patient Count]]/Antibiotics[[#This Row],[Column2]]*1000</f>
        <v>#DIV/0!</v>
      </c>
      <c r="Q6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90" s="1" t="str">
        <f>IF(Antibiotics[[#This Row],[COPD '#: Patient ID]]&gt;0,"Y","N")</f>
        <v>N</v>
      </c>
    </row>
    <row r="691" spans="12:18" x14ac:dyDescent="0.25">
      <c r="L691">
        <f>Antibiotics[[#This Row],[Antibiotics last six months '#: Event done at]]</f>
        <v>0</v>
      </c>
      <c r="M691">
        <f>Antibiotics[[#This Row],[Antibiotics last six months '#: Event done by]]</f>
        <v>0</v>
      </c>
      <c r="N691" t="e">
        <f>LEFT(Antibiotics[[#This Row],[Antibiotics last six months '#: Drug]], FIND(" ",Antibiotics[[#This Row],[Antibiotics last six months '#: Drug]])-1)</f>
        <v>#VALUE!</v>
      </c>
      <c r="O6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91" s="1" t="e">
        <f>Antibiotics[[#This Row],[Patient Count]]/Antibiotics[[#This Row],[Column2]]*1000</f>
        <v>#DIV/0!</v>
      </c>
      <c r="Q6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91" s="1" t="str">
        <f>IF(Antibiotics[[#This Row],[COPD '#: Patient ID]]&gt;0,"Y","N")</f>
        <v>N</v>
      </c>
    </row>
    <row r="692" spans="12:18" x14ac:dyDescent="0.25">
      <c r="L692">
        <f>Antibiotics[[#This Row],[Antibiotics last six months '#: Event done at]]</f>
        <v>0</v>
      </c>
      <c r="M692">
        <f>Antibiotics[[#This Row],[Antibiotics last six months '#: Event done by]]</f>
        <v>0</v>
      </c>
      <c r="N692" t="e">
        <f>LEFT(Antibiotics[[#This Row],[Antibiotics last six months '#: Drug]], FIND(" ",Antibiotics[[#This Row],[Antibiotics last six months '#: Drug]])-1)</f>
        <v>#VALUE!</v>
      </c>
      <c r="O6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92" s="1" t="e">
        <f>Antibiotics[[#This Row],[Patient Count]]/Antibiotics[[#This Row],[Column2]]*1000</f>
        <v>#DIV/0!</v>
      </c>
      <c r="Q6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92" s="1" t="str">
        <f>IF(Antibiotics[[#This Row],[COPD '#: Patient ID]]&gt;0,"Y","N")</f>
        <v>N</v>
      </c>
    </row>
    <row r="693" spans="12:18" x14ac:dyDescent="0.25">
      <c r="L693">
        <f>Antibiotics[[#This Row],[Antibiotics last six months '#: Event done at]]</f>
        <v>0</v>
      </c>
      <c r="M693">
        <f>Antibiotics[[#This Row],[Antibiotics last six months '#: Event done by]]</f>
        <v>0</v>
      </c>
      <c r="N693" t="e">
        <f>LEFT(Antibiotics[[#This Row],[Antibiotics last six months '#: Drug]], FIND(" ",Antibiotics[[#This Row],[Antibiotics last six months '#: Drug]])-1)</f>
        <v>#VALUE!</v>
      </c>
      <c r="O6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93" s="1" t="e">
        <f>Antibiotics[[#This Row],[Patient Count]]/Antibiotics[[#This Row],[Column2]]*1000</f>
        <v>#DIV/0!</v>
      </c>
      <c r="Q6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93" s="1" t="str">
        <f>IF(Antibiotics[[#This Row],[COPD '#: Patient ID]]&gt;0,"Y","N")</f>
        <v>N</v>
      </c>
    </row>
    <row r="694" spans="12:18" x14ac:dyDescent="0.25">
      <c r="L694">
        <f>Antibiotics[[#This Row],[Antibiotics last six months '#: Event done at]]</f>
        <v>0</v>
      </c>
      <c r="M694">
        <f>Antibiotics[[#This Row],[Antibiotics last six months '#: Event done by]]</f>
        <v>0</v>
      </c>
      <c r="N694" t="e">
        <f>LEFT(Antibiotics[[#This Row],[Antibiotics last six months '#: Drug]], FIND(" ",Antibiotics[[#This Row],[Antibiotics last six months '#: Drug]])-1)</f>
        <v>#VALUE!</v>
      </c>
      <c r="O6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94" s="1" t="e">
        <f>Antibiotics[[#This Row],[Patient Count]]/Antibiotics[[#This Row],[Column2]]*1000</f>
        <v>#DIV/0!</v>
      </c>
      <c r="Q6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94" s="1" t="str">
        <f>IF(Antibiotics[[#This Row],[COPD '#: Patient ID]]&gt;0,"Y","N")</f>
        <v>N</v>
      </c>
    </row>
    <row r="695" spans="12:18" x14ac:dyDescent="0.25">
      <c r="L695">
        <f>Antibiotics[[#This Row],[Antibiotics last six months '#: Event done at]]</f>
        <v>0</v>
      </c>
      <c r="M695">
        <f>Antibiotics[[#This Row],[Antibiotics last six months '#: Event done by]]</f>
        <v>0</v>
      </c>
      <c r="N695" t="e">
        <f>LEFT(Antibiotics[[#This Row],[Antibiotics last six months '#: Drug]], FIND(" ",Antibiotics[[#This Row],[Antibiotics last six months '#: Drug]])-1)</f>
        <v>#VALUE!</v>
      </c>
      <c r="O6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95" s="1" t="e">
        <f>Antibiotics[[#This Row],[Patient Count]]/Antibiotics[[#This Row],[Column2]]*1000</f>
        <v>#DIV/0!</v>
      </c>
      <c r="Q6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95" s="1" t="str">
        <f>IF(Antibiotics[[#This Row],[COPD '#: Patient ID]]&gt;0,"Y","N")</f>
        <v>N</v>
      </c>
    </row>
    <row r="696" spans="12:18" x14ac:dyDescent="0.25">
      <c r="L696">
        <f>Antibiotics[[#This Row],[Antibiotics last six months '#: Event done at]]</f>
        <v>0</v>
      </c>
      <c r="M696">
        <f>Antibiotics[[#This Row],[Antibiotics last six months '#: Event done by]]</f>
        <v>0</v>
      </c>
      <c r="N696" t="e">
        <f>LEFT(Antibiotics[[#This Row],[Antibiotics last six months '#: Drug]], FIND(" ",Antibiotics[[#This Row],[Antibiotics last six months '#: Drug]])-1)</f>
        <v>#VALUE!</v>
      </c>
      <c r="O6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96" s="1" t="e">
        <f>Antibiotics[[#This Row],[Patient Count]]/Antibiotics[[#This Row],[Column2]]*1000</f>
        <v>#DIV/0!</v>
      </c>
      <c r="Q6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96" s="1" t="str">
        <f>IF(Antibiotics[[#This Row],[COPD '#: Patient ID]]&gt;0,"Y","N")</f>
        <v>N</v>
      </c>
    </row>
    <row r="697" spans="12:18" x14ac:dyDescent="0.25">
      <c r="L697">
        <f>Antibiotics[[#This Row],[Antibiotics last six months '#: Event done at]]</f>
        <v>0</v>
      </c>
      <c r="M697">
        <f>Antibiotics[[#This Row],[Antibiotics last six months '#: Event done by]]</f>
        <v>0</v>
      </c>
      <c r="N697" t="e">
        <f>LEFT(Antibiotics[[#This Row],[Antibiotics last six months '#: Drug]], FIND(" ",Antibiotics[[#This Row],[Antibiotics last six months '#: Drug]])-1)</f>
        <v>#VALUE!</v>
      </c>
      <c r="O6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97" s="1" t="e">
        <f>Antibiotics[[#This Row],[Patient Count]]/Antibiotics[[#This Row],[Column2]]*1000</f>
        <v>#DIV/0!</v>
      </c>
      <c r="Q6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97" s="1" t="str">
        <f>IF(Antibiotics[[#This Row],[COPD '#: Patient ID]]&gt;0,"Y","N")</f>
        <v>N</v>
      </c>
    </row>
    <row r="698" spans="12:18" x14ac:dyDescent="0.25">
      <c r="L698">
        <f>Antibiotics[[#This Row],[Antibiotics last six months '#: Event done at]]</f>
        <v>0</v>
      </c>
      <c r="M698">
        <f>Antibiotics[[#This Row],[Antibiotics last six months '#: Event done by]]</f>
        <v>0</v>
      </c>
      <c r="N698" t="e">
        <f>LEFT(Antibiotics[[#This Row],[Antibiotics last six months '#: Drug]], FIND(" ",Antibiotics[[#This Row],[Antibiotics last six months '#: Drug]])-1)</f>
        <v>#VALUE!</v>
      </c>
      <c r="O6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98" s="1" t="e">
        <f>Antibiotics[[#This Row],[Patient Count]]/Antibiotics[[#This Row],[Column2]]*1000</f>
        <v>#DIV/0!</v>
      </c>
      <c r="Q6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98" s="1" t="str">
        <f>IF(Antibiotics[[#This Row],[COPD '#: Patient ID]]&gt;0,"Y","N")</f>
        <v>N</v>
      </c>
    </row>
    <row r="699" spans="12:18" x14ac:dyDescent="0.25">
      <c r="L699">
        <f>Antibiotics[[#This Row],[Antibiotics last six months '#: Event done at]]</f>
        <v>0</v>
      </c>
      <c r="M699">
        <f>Antibiotics[[#This Row],[Antibiotics last six months '#: Event done by]]</f>
        <v>0</v>
      </c>
      <c r="N699" t="e">
        <f>LEFT(Antibiotics[[#This Row],[Antibiotics last six months '#: Drug]], FIND(" ",Antibiotics[[#This Row],[Antibiotics last six months '#: Drug]])-1)</f>
        <v>#VALUE!</v>
      </c>
      <c r="O6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699" s="1" t="e">
        <f>Antibiotics[[#This Row],[Patient Count]]/Antibiotics[[#This Row],[Column2]]*1000</f>
        <v>#DIV/0!</v>
      </c>
      <c r="Q6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699" s="1" t="str">
        <f>IF(Antibiotics[[#This Row],[COPD '#: Patient ID]]&gt;0,"Y","N")</f>
        <v>N</v>
      </c>
    </row>
    <row r="700" spans="12:18" x14ac:dyDescent="0.25">
      <c r="L700">
        <f>Antibiotics[[#This Row],[Antibiotics last six months '#: Event done at]]</f>
        <v>0</v>
      </c>
      <c r="M700">
        <f>Antibiotics[[#This Row],[Antibiotics last six months '#: Event done by]]</f>
        <v>0</v>
      </c>
      <c r="N700" t="e">
        <f>LEFT(Antibiotics[[#This Row],[Antibiotics last six months '#: Drug]], FIND(" ",Antibiotics[[#This Row],[Antibiotics last six months '#: Drug]])-1)</f>
        <v>#VALUE!</v>
      </c>
      <c r="O7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00" s="1" t="e">
        <f>Antibiotics[[#This Row],[Patient Count]]/Antibiotics[[#This Row],[Column2]]*1000</f>
        <v>#DIV/0!</v>
      </c>
      <c r="Q7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00" s="1" t="str">
        <f>IF(Antibiotics[[#This Row],[COPD '#: Patient ID]]&gt;0,"Y","N")</f>
        <v>N</v>
      </c>
    </row>
    <row r="701" spans="12:18" x14ac:dyDescent="0.25">
      <c r="L701">
        <f>Antibiotics[[#This Row],[Antibiotics last six months '#: Event done at]]</f>
        <v>0</v>
      </c>
      <c r="M701">
        <f>Antibiotics[[#This Row],[Antibiotics last six months '#: Event done by]]</f>
        <v>0</v>
      </c>
      <c r="N701" t="e">
        <f>LEFT(Antibiotics[[#This Row],[Antibiotics last six months '#: Drug]], FIND(" ",Antibiotics[[#This Row],[Antibiotics last six months '#: Drug]])-1)</f>
        <v>#VALUE!</v>
      </c>
      <c r="O7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01" s="1" t="e">
        <f>Antibiotics[[#This Row],[Patient Count]]/Antibiotics[[#This Row],[Column2]]*1000</f>
        <v>#DIV/0!</v>
      </c>
      <c r="Q7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01" s="1" t="str">
        <f>IF(Antibiotics[[#This Row],[COPD '#: Patient ID]]&gt;0,"Y","N")</f>
        <v>N</v>
      </c>
    </row>
    <row r="702" spans="12:18" x14ac:dyDescent="0.25">
      <c r="L702">
        <f>Antibiotics[[#This Row],[Antibiotics last six months '#: Event done at]]</f>
        <v>0</v>
      </c>
      <c r="M702">
        <f>Antibiotics[[#This Row],[Antibiotics last six months '#: Event done by]]</f>
        <v>0</v>
      </c>
      <c r="N702" t="e">
        <f>LEFT(Antibiotics[[#This Row],[Antibiotics last six months '#: Drug]], FIND(" ",Antibiotics[[#This Row],[Antibiotics last six months '#: Drug]])-1)</f>
        <v>#VALUE!</v>
      </c>
      <c r="O7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02" s="1" t="e">
        <f>Antibiotics[[#This Row],[Patient Count]]/Antibiotics[[#This Row],[Column2]]*1000</f>
        <v>#DIV/0!</v>
      </c>
      <c r="Q7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02" s="1" t="str">
        <f>IF(Antibiotics[[#This Row],[COPD '#: Patient ID]]&gt;0,"Y","N")</f>
        <v>N</v>
      </c>
    </row>
    <row r="703" spans="12:18" x14ac:dyDescent="0.25">
      <c r="L703">
        <f>Antibiotics[[#This Row],[Antibiotics last six months '#: Event done at]]</f>
        <v>0</v>
      </c>
      <c r="M703">
        <f>Antibiotics[[#This Row],[Antibiotics last six months '#: Event done by]]</f>
        <v>0</v>
      </c>
      <c r="N703" t="e">
        <f>LEFT(Antibiotics[[#This Row],[Antibiotics last six months '#: Drug]], FIND(" ",Antibiotics[[#This Row],[Antibiotics last six months '#: Drug]])-1)</f>
        <v>#VALUE!</v>
      </c>
      <c r="O7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03" s="1" t="e">
        <f>Antibiotics[[#This Row],[Patient Count]]/Antibiotics[[#This Row],[Column2]]*1000</f>
        <v>#DIV/0!</v>
      </c>
      <c r="Q7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03" s="1" t="str">
        <f>IF(Antibiotics[[#This Row],[COPD '#: Patient ID]]&gt;0,"Y","N")</f>
        <v>N</v>
      </c>
    </row>
    <row r="704" spans="12:18" x14ac:dyDescent="0.25">
      <c r="L704">
        <f>Antibiotics[[#This Row],[Antibiotics last six months '#: Event done at]]</f>
        <v>0</v>
      </c>
      <c r="M704">
        <f>Antibiotics[[#This Row],[Antibiotics last six months '#: Event done by]]</f>
        <v>0</v>
      </c>
      <c r="N704" t="e">
        <f>LEFT(Antibiotics[[#This Row],[Antibiotics last six months '#: Drug]], FIND(" ",Antibiotics[[#This Row],[Antibiotics last six months '#: Drug]])-1)</f>
        <v>#VALUE!</v>
      </c>
      <c r="O7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04" s="1" t="e">
        <f>Antibiotics[[#This Row],[Patient Count]]/Antibiotics[[#This Row],[Column2]]*1000</f>
        <v>#DIV/0!</v>
      </c>
      <c r="Q7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04" s="1" t="str">
        <f>IF(Antibiotics[[#This Row],[COPD '#: Patient ID]]&gt;0,"Y","N")</f>
        <v>N</v>
      </c>
    </row>
    <row r="705" spans="12:18" x14ac:dyDescent="0.25">
      <c r="L705">
        <f>Antibiotics[[#This Row],[Antibiotics last six months '#: Event done at]]</f>
        <v>0</v>
      </c>
      <c r="M705">
        <f>Antibiotics[[#This Row],[Antibiotics last six months '#: Event done by]]</f>
        <v>0</v>
      </c>
      <c r="N705" t="e">
        <f>LEFT(Antibiotics[[#This Row],[Antibiotics last six months '#: Drug]], FIND(" ",Antibiotics[[#This Row],[Antibiotics last six months '#: Drug]])-1)</f>
        <v>#VALUE!</v>
      </c>
      <c r="O7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05" s="1" t="e">
        <f>Antibiotics[[#This Row],[Patient Count]]/Antibiotics[[#This Row],[Column2]]*1000</f>
        <v>#DIV/0!</v>
      </c>
      <c r="Q7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05" s="1" t="str">
        <f>IF(Antibiotics[[#This Row],[COPD '#: Patient ID]]&gt;0,"Y","N")</f>
        <v>N</v>
      </c>
    </row>
    <row r="706" spans="12:18" x14ac:dyDescent="0.25">
      <c r="L706">
        <f>Antibiotics[[#This Row],[Antibiotics last six months '#: Event done at]]</f>
        <v>0</v>
      </c>
      <c r="M706">
        <f>Antibiotics[[#This Row],[Antibiotics last six months '#: Event done by]]</f>
        <v>0</v>
      </c>
      <c r="N706" t="e">
        <f>LEFT(Antibiotics[[#This Row],[Antibiotics last six months '#: Drug]], FIND(" ",Antibiotics[[#This Row],[Antibiotics last six months '#: Drug]])-1)</f>
        <v>#VALUE!</v>
      </c>
      <c r="O7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06" s="1" t="e">
        <f>Antibiotics[[#This Row],[Patient Count]]/Antibiotics[[#This Row],[Column2]]*1000</f>
        <v>#DIV/0!</v>
      </c>
      <c r="Q7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06" s="1" t="str">
        <f>IF(Antibiotics[[#This Row],[COPD '#: Patient ID]]&gt;0,"Y","N")</f>
        <v>N</v>
      </c>
    </row>
    <row r="707" spans="12:18" x14ac:dyDescent="0.25">
      <c r="L707">
        <f>Antibiotics[[#This Row],[Antibiotics last six months '#: Event done at]]</f>
        <v>0</v>
      </c>
      <c r="M707">
        <f>Antibiotics[[#This Row],[Antibiotics last six months '#: Event done by]]</f>
        <v>0</v>
      </c>
      <c r="N707" t="e">
        <f>LEFT(Antibiotics[[#This Row],[Antibiotics last six months '#: Drug]], FIND(" ",Antibiotics[[#This Row],[Antibiotics last six months '#: Drug]])-1)</f>
        <v>#VALUE!</v>
      </c>
      <c r="O7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07" s="1" t="e">
        <f>Antibiotics[[#This Row],[Patient Count]]/Antibiotics[[#This Row],[Column2]]*1000</f>
        <v>#DIV/0!</v>
      </c>
      <c r="Q7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07" s="1" t="str">
        <f>IF(Antibiotics[[#This Row],[COPD '#: Patient ID]]&gt;0,"Y","N")</f>
        <v>N</v>
      </c>
    </row>
    <row r="708" spans="12:18" x14ac:dyDescent="0.25">
      <c r="L708">
        <f>Antibiotics[[#This Row],[Antibiotics last six months '#: Event done at]]</f>
        <v>0</v>
      </c>
      <c r="M708">
        <f>Antibiotics[[#This Row],[Antibiotics last six months '#: Event done by]]</f>
        <v>0</v>
      </c>
      <c r="N708" t="e">
        <f>LEFT(Antibiotics[[#This Row],[Antibiotics last six months '#: Drug]], FIND(" ",Antibiotics[[#This Row],[Antibiotics last six months '#: Drug]])-1)</f>
        <v>#VALUE!</v>
      </c>
      <c r="O7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08" s="1" t="e">
        <f>Antibiotics[[#This Row],[Patient Count]]/Antibiotics[[#This Row],[Column2]]*1000</f>
        <v>#DIV/0!</v>
      </c>
      <c r="Q7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08" s="1" t="str">
        <f>IF(Antibiotics[[#This Row],[COPD '#: Patient ID]]&gt;0,"Y","N")</f>
        <v>N</v>
      </c>
    </row>
    <row r="709" spans="12:18" x14ac:dyDescent="0.25">
      <c r="L709">
        <f>Antibiotics[[#This Row],[Antibiotics last six months '#: Event done at]]</f>
        <v>0</v>
      </c>
      <c r="M709">
        <f>Antibiotics[[#This Row],[Antibiotics last six months '#: Event done by]]</f>
        <v>0</v>
      </c>
      <c r="N709" t="e">
        <f>LEFT(Antibiotics[[#This Row],[Antibiotics last six months '#: Drug]], FIND(" ",Antibiotics[[#This Row],[Antibiotics last six months '#: Drug]])-1)</f>
        <v>#VALUE!</v>
      </c>
      <c r="O7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09" s="1" t="e">
        <f>Antibiotics[[#This Row],[Patient Count]]/Antibiotics[[#This Row],[Column2]]*1000</f>
        <v>#DIV/0!</v>
      </c>
      <c r="Q7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09" s="1" t="str">
        <f>IF(Antibiotics[[#This Row],[COPD '#: Patient ID]]&gt;0,"Y","N")</f>
        <v>N</v>
      </c>
    </row>
    <row r="710" spans="12:18" x14ac:dyDescent="0.25">
      <c r="L710">
        <f>Antibiotics[[#This Row],[Antibiotics last six months '#: Event done at]]</f>
        <v>0</v>
      </c>
      <c r="M710">
        <f>Antibiotics[[#This Row],[Antibiotics last six months '#: Event done by]]</f>
        <v>0</v>
      </c>
      <c r="N710" t="e">
        <f>LEFT(Antibiotics[[#This Row],[Antibiotics last six months '#: Drug]], FIND(" ",Antibiotics[[#This Row],[Antibiotics last six months '#: Drug]])-1)</f>
        <v>#VALUE!</v>
      </c>
      <c r="O7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10" s="1" t="e">
        <f>Antibiotics[[#This Row],[Patient Count]]/Antibiotics[[#This Row],[Column2]]*1000</f>
        <v>#DIV/0!</v>
      </c>
      <c r="Q7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10" s="1" t="str">
        <f>IF(Antibiotics[[#This Row],[COPD '#: Patient ID]]&gt;0,"Y","N")</f>
        <v>N</v>
      </c>
    </row>
    <row r="711" spans="12:18" x14ac:dyDescent="0.25">
      <c r="L711">
        <f>Antibiotics[[#This Row],[Antibiotics last six months '#: Event done at]]</f>
        <v>0</v>
      </c>
      <c r="M711">
        <f>Antibiotics[[#This Row],[Antibiotics last six months '#: Event done by]]</f>
        <v>0</v>
      </c>
      <c r="N711" t="e">
        <f>LEFT(Antibiotics[[#This Row],[Antibiotics last six months '#: Drug]], FIND(" ",Antibiotics[[#This Row],[Antibiotics last six months '#: Drug]])-1)</f>
        <v>#VALUE!</v>
      </c>
      <c r="O7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11" s="1" t="e">
        <f>Antibiotics[[#This Row],[Patient Count]]/Antibiotics[[#This Row],[Column2]]*1000</f>
        <v>#DIV/0!</v>
      </c>
      <c r="Q7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11" s="1" t="str">
        <f>IF(Antibiotics[[#This Row],[COPD '#: Patient ID]]&gt;0,"Y","N")</f>
        <v>N</v>
      </c>
    </row>
    <row r="712" spans="12:18" x14ac:dyDescent="0.25">
      <c r="L712">
        <f>Antibiotics[[#This Row],[Antibiotics last six months '#: Event done at]]</f>
        <v>0</v>
      </c>
      <c r="M712">
        <f>Antibiotics[[#This Row],[Antibiotics last six months '#: Event done by]]</f>
        <v>0</v>
      </c>
      <c r="N712" t="e">
        <f>LEFT(Antibiotics[[#This Row],[Antibiotics last six months '#: Drug]], FIND(" ",Antibiotics[[#This Row],[Antibiotics last six months '#: Drug]])-1)</f>
        <v>#VALUE!</v>
      </c>
      <c r="O7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12" s="1" t="e">
        <f>Antibiotics[[#This Row],[Patient Count]]/Antibiotics[[#This Row],[Column2]]*1000</f>
        <v>#DIV/0!</v>
      </c>
      <c r="Q7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12" s="1" t="str">
        <f>IF(Antibiotics[[#This Row],[COPD '#: Patient ID]]&gt;0,"Y","N")</f>
        <v>N</v>
      </c>
    </row>
    <row r="713" spans="12:18" x14ac:dyDescent="0.25">
      <c r="L713">
        <f>Antibiotics[[#This Row],[Antibiotics last six months '#: Event done at]]</f>
        <v>0</v>
      </c>
      <c r="M713">
        <f>Antibiotics[[#This Row],[Antibiotics last six months '#: Event done by]]</f>
        <v>0</v>
      </c>
      <c r="N713" t="e">
        <f>LEFT(Antibiotics[[#This Row],[Antibiotics last six months '#: Drug]], FIND(" ",Antibiotics[[#This Row],[Antibiotics last six months '#: Drug]])-1)</f>
        <v>#VALUE!</v>
      </c>
      <c r="O7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13" s="1" t="e">
        <f>Antibiotics[[#This Row],[Patient Count]]/Antibiotics[[#This Row],[Column2]]*1000</f>
        <v>#DIV/0!</v>
      </c>
      <c r="Q7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13" s="1" t="str">
        <f>IF(Antibiotics[[#This Row],[COPD '#: Patient ID]]&gt;0,"Y","N")</f>
        <v>N</v>
      </c>
    </row>
    <row r="714" spans="12:18" x14ac:dyDescent="0.25">
      <c r="L714">
        <f>Antibiotics[[#This Row],[Antibiotics last six months '#: Event done at]]</f>
        <v>0</v>
      </c>
      <c r="M714">
        <f>Antibiotics[[#This Row],[Antibiotics last six months '#: Event done by]]</f>
        <v>0</v>
      </c>
      <c r="N714" t="e">
        <f>LEFT(Antibiotics[[#This Row],[Antibiotics last six months '#: Drug]], FIND(" ",Antibiotics[[#This Row],[Antibiotics last six months '#: Drug]])-1)</f>
        <v>#VALUE!</v>
      </c>
      <c r="O7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14" s="1" t="e">
        <f>Antibiotics[[#This Row],[Patient Count]]/Antibiotics[[#This Row],[Column2]]*1000</f>
        <v>#DIV/0!</v>
      </c>
      <c r="Q7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14" s="1" t="str">
        <f>IF(Antibiotics[[#This Row],[COPD '#: Patient ID]]&gt;0,"Y","N")</f>
        <v>N</v>
      </c>
    </row>
    <row r="715" spans="12:18" x14ac:dyDescent="0.25">
      <c r="L715">
        <f>Antibiotics[[#This Row],[Antibiotics last six months '#: Event done at]]</f>
        <v>0</v>
      </c>
      <c r="M715">
        <f>Antibiotics[[#This Row],[Antibiotics last six months '#: Event done by]]</f>
        <v>0</v>
      </c>
      <c r="N715" t="e">
        <f>LEFT(Antibiotics[[#This Row],[Antibiotics last six months '#: Drug]], FIND(" ",Antibiotics[[#This Row],[Antibiotics last six months '#: Drug]])-1)</f>
        <v>#VALUE!</v>
      </c>
      <c r="O7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15" s="1" t="e">
        <f>Antibiotics[[#This Row],[Patient Count]]/Antibiotics[[#This Row],[Column2]]*1000</f>
        <v>#DIV/0!</v>
      </c>
      <c r="Q7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15" s="1" t="str">
        <f>IF(Antibiotics[[#This Row],[COPD '#: Patient ID]]&gt;0,"Y","N")</f>
        <v>N</v>
      </c>
    </row>
    <row r="716" spans="12:18" x14ac:dyDescent="0.25">
      <c r="L716">
        <f>Antibiotics[[#This Row],[Antibiotics last six months '#: Event done at]]</f>
        <v>0</v>
      </c>
      <c r="M716">
        <f>Antibiotics[[#This Row],[Antibiotics last six months '#: Event done by]]</f>
        <v>0</v>
      </c>
      <c r="N716" t="e">
        <f>LEFT(Antibiotics[[#This Row],[Antibiotics last six months '#: Drug]], FIND(" ",Antibiotics[[#This Row],[Antibiotics last six months '#: Drug]])-1)</f>
        <v>#VALUE!</v>
      </c>
      <c r="O7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16" s="1" t="e">
        <f>Antibiotics[[#This Row],[Patient Count]]/Antibiotics[[#This Row],[Column2]]*1000</f>
        <v>#DIV/0!</v>
      </c>
      <c r="Q7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16" s="1" t="str">
        <f>IF(Antibiotics[[#This Row],[COPD '#: Patient ID]]&gt;0,"Y","N")</f>
        <v>N</v>
      </c>
    </row>
    <row r="717" spans="12:18" x14ac:dyDescent="0.25">
      <c r="L717">
        <f>Antibiotics[[#This Row],[Antibiotics last six months '#: Event done at]]</f>
        <v>0</v>
      </c>
      <c r="M717">
        <f>Antibiotics[[#This Row],[Antibiotics last six months '#: Event done by]]</f>
        <v>0</v>
      </c>
      <c r="N717" t="e">
        <f>LEFT(Antibiotics[[#This Row],[Antibiotics last six months '#: Drug]], FIND(" ",Antibiotics[[#This Row],[Antibiotics last six months '#: Drug]])-1)</f>
        <v>#VALUE!</v>
      </c>
      <c r="O7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17" s="1" t="e">
        <f>Antibiotics[[#This Row],[Patient Count]]/Antibiotics[[#This Row],[Column2]]*1000</f>
        <v>#DIV/0!</v>
      </c>
      <c r="Q7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17" s="1" t="str">
        <f>IF(Antibiotics[[#This Row],[COPD '#: Patient ID]]&gt;0,"Y","N")</f>
        <v>N</v>
      </c>
    </row>
    <row r="718" spans="12:18" x14ac:dyDescent="0.25">
      <c r="L718">
        <f>Antibiotics[[#This Row],[Antibiotics last six months '#: Event done at]]</f>
        <v>0</v>
      </c>
      <c r="M718">
        <f>Antibiotics[[#This Row],[Antibiotics last six months '#: Event done by]]</f>
        <v>0</v>
      </c>
      <c r="N718" t="e">
        <f>LEFT(Antibiotics[[#This Row],[Antibiotics last six months '#: Drug]], FIND(" ",Antibiotics[[#This Row],[Antibiotics last six months '#: Drug]])-1)</f>
        <v>#VALUE!</v>
      </c>
      <c r="O7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18" s="1" t="e">
        <f>Antibiotics[[#This Row],[Patient Count]]/Antibiotics[[#This Row],[Column2]]*1000</f>
        <v>#DIV/0!</v>
      </c>
      <c r="Q7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18" s="1" t="str">
        <f>IF(Antibiotics[[#This Row],[COPD '#: Patient ID]]&gt;0,"Y","N")</f>
        <v>N</v>
      </c>
    </row>
    <row r="719" spans="12:18" x14ac:dyDescent="0.25">
      <c r="L719">
        <f>Antibiotics[[#This Row],[Antibiotics last six months '#: Event done at]]</f>
        <v>0</v>
      </c>
      <c r="M719">
        <f>Antibiotics[[#This Row],[Antibiotics last six months '#: Event done by]]</f>
        <v>0</v>
      </c>
      <c r="N719" t="e">
        <f>LEFT(Antibiotics[[#This Row],[Antibiotics last six months '#: Drug]], FIND(" ",Antibiotics[[#This Row],[Antibiotics last six months '#: Drug]])-1)</f>
        <v>#VALUE!</v>
      </c>
      <c r="O7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19" s="1" t="e">
        <f>Antibiotics[[#This Row],[Patient Count]]/Antibiotics[[#This Row],[Column2]]*1000</f>
        <v>#DIV/0!</v>
      </c>
      <c r="Q7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19" s="1" t="str">
        <f>IF(Antibiotics[[#This Row],[COPD '#: Patient ID]]&gt;0,"Y","N")</f>
        <v>N</v>
      </c>
    </row>
    <row r="720" spans="12:18" x14ac:dyDescent="0.25">
      <c r="L720">
        <f>Antibiotics[[#This Row],[Antibiotics last six months '#: Event done at]]</f>
        <v>0</v>
      </c>
      <c r="M720">
        <f>Antibiotics[[#This Row],[Antibiotics last six months '#: Event done by]]</f>
        <v>0</v>
      </c>
      <c r="N720" t="e">
        <f>LEFT(Antibiotics[[#This Row],[Antibiotics last six months '#: Drug]], FIND(" ",Antibiotics[[#This Row],[Antibiotics last six months '#: Drug]])-1)</f>
        <v>#VALUE!</v>
      </c>
      <c r="O7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20" s="1" t="e">
        <f>Antibiotics[[#This Row],[Patient Count]]/Antibiotics[[#This Row],[Column2]]*1000</f>
        <v>#DIV/0!</v>
      </c>
      <c r="Q7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20" s="1" t="str">
        <f>IF(Antibiotics[[#This Row],[COPD '#: Patient ID]]&gt;0,"Y","N")</f>
        <v>N</v>
      </c>
    </row>
    <row r="721" spans="12:18" x14ac:dyDescent="0.25">
      <c r="L721">
        <f>Antibiotics[[#This Row],[Antibiotics last six months '#: Event done at]]</f>
        <v>0</v>
      </c>
      <c r="M721">
        <f>Antibiotics[[#This Row],[Antibiotics last six months '#: Event done by]]</f>
        <v>0</v>
      </c>
      <c r="N721" t="e">
        <f>LEFT(Antibiotics[[#This Row],[Antibiotics last six months '#: Drug]], FIND(" ",Antibiotics[[#This Row],[Antibiotics last six months '#: Drug]])-1)</f>
        <v>#VALUE!</v>
      </c>
      <c r="O7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21" s="1" t="e">
        <f>Antibiotics[[#This Row],[Patient Count]]/Antibiotics[[#This Row],[Column2]]*1000</f>
        <v>#DIV/0!</v>
      </c>
      <c r="Q7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21" s="1" t="str">
        <f>IF(Antibiotics[[#This Row],[COPD '#: Patient ID]]&gt;0,"Y","N")</f>
        <v>N</v>
      </c>
    </row>
    <row r="722" spans="12:18" x14ac:dyDescent="0.25">
      <c r="L722">
        <f>Antibiotics[[#This Row],[Antibiotics last six months '#: Event done at]]</f>
        <v>0</v>
      </c>
      <c r="M722">
        <f>Antibiotics[[#This Row],[Antibiotics last six months '#: Event done by]]</f>
        <v>0</v>
      </c>
      <c r="N722" t="e">
        <f>LEFT(Antibiotics[[#This Row],[Antibiotics last six months '#: Drug]], FIND(" ",Antibiotics[[#This Row],[Antibiotics last six months '#: Drug]])-1)</f>
        <v>#VALUE!</v>
      </c>
      <c r="O7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22" s="1" t="e">
        <f>Antibiotics[[#This Row],[Patient Count]]/Antibiotics[[#This Row],[Column2]]*1000</f>
        <v>#DIV/0!</v>
      </c>
      <c r="Q7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22" s="1" t="str">
        <f>IF(Antibiotics[[#This Row],[COPD '#: Patient ID]]&gt;0,"Y","N")</f>
        <v>N</v>
      </c>
    </row>
    <row r="723" spans="12:18" x14ac:dyDescent="0.25">
      <c r="L723">
        <f>Antibiotics[[#This Row],[Antibiotics last six months '#: Event done at]]</f>
        <v>0</v>
      </c>
      <c r="M723">
        <f>Antibiotics[[#This Row],[Antibiotics last six months '#: Event done by]]</f>
        <v>0</v>
      </c>
      <c r="N723" t="e">
        <f>LEFT(Antibiotics[[#This Row],[Antibiotics last six months '#: Drug]], FIND(" ",Antibiotics[[#This Row],[Antibiotics last six months '#: Drug]])-1)</f>
        <v>#VALUE!</v>
      </c>
      <c r="O7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23" s="1" t="e">
        <f>Antibiotics[[#This Row],[Patient Count]]/Antibiotics[[#This Row],[Column2]]*1000</f>
        <v>#DIV/0!</v>
      </c>
      <c r="Q7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23" s="1" t="str">
        <f>IF(Antibiotics[[#This Row],[COPD '#: Patient ID]]&gt;0,"Y","N")</f>
        <v>N</v>
      </c>
    </row>
    <row r="724" spans="12:18" x14ac:dyDescent="0.25">
      <c r="L724">
        <f>Antibiotics[[#This Row],[Antibiotics last six months '#: Event done at]]</f>
        <v>0</v>
      </c>
      <c r="M724">
        <f>Antibiotics[[#This Row],[Antibiotics last six months '#: Event done by]]</f>
        <v>0</v>
      </c>
      <c r="N724" t="e">
        <f>LEFT(Antibiotics[[#This Row],[Antibiotics last six months '#: Drug]], FIND(" ",Antibiotics[[#This Row],[Antibiotics last six months '#: Drug]])-1)</f>
        <v>#VALUE!</v>
      </c>
      <c r="O7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24" s="1" t="e">
        <f>Antibiotics[[#This Row],[Patient Count]]/Antibiotics[[#This Row],[Column2]]*1000</f>
        <v>#DIV/0!</v>
      </c>
      <c r="Q7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24" s="1" t="str">
        <f>IF(Antibiotics[[#This Row],[COPD '#: Patient ID]]&gt;0,"Y","N")</f>
        <v>N</v>
      </c>
    </row>
    <row r="725" spans="12:18" x14ac:dyDescent="0.25">
      <c r="L725">
        <f>Antibiotics[[#This Row],[Antibiotics last six months '#: Event done at]]</f>
        <v>0</v>
      </c>
      <c r="M725">
        <f>Antibiotics[[#This Row],[Antibiotics last six months '#: Event done by]]</f>
        <v>0</v>
      </c>
      <c r="N725" t="e">
        <f>LEFT(Antibiotics[[#This Row],[Antibiotics last six months '#: Drug]], FIND(" ",Antibiotics[[#This Row],[Antibiotics last six months '#: Drug]])-1)</f>
        <v>#VALUE!</v>
      </c>
      <c r="O7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25" s="1" t="e">
        <f>Antibiotics[[#This Row],[Patient Count]]/Antibiotics[[#This Row],[Column2]]*1000</f>
        <v>#DIV/0!</v>
      </c>
      <c r="Q7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25" s="1" t="str">
        <f>IF(Antibiotics[[#This Row],[COPD '#: Patient ID]]&gt;0,"Y","N")</f>
        <v>N</v>
      </c>
    </row>
    <row r="726" spans="12:18" x14ac:dyDescent="0.25">
      <c r="L726">
        <f>Antibiotics[[#This Row],[Antibiotics last six months '#: Event done at]]</f>
        <v>0</v>
      </c>
      <c r="M726">
        <f>Antibiotics[[#This Row],[Antibiotics last six months '#: Event done by]]</f>
        <v>0</v>
      </c>
      <c r="N726" t="e">
        <f>LEFT(Antibiotics[[#This Row],[Antibiotics last six months '#: Drug]], FIND(" ",Antibiotics[[#This Row],[Antibiotics last six months '#: Drug]])-1)</f>
        <v>#VALUE!</v>
      </c>
      <c r="O7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26" s="1" t="e">
        <f>Antibiotics[[#This Row],[Patient Count]]/Antibiotics[[#This Row],[Column2]]*1000</f>
        <v>#DIV/0!</v>
      </c>
      <c r="Q7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26" s="1" t="str">
        <f>IF(Antibiotics[[#This Row],[COPD '#: Patient ID]]&gt;0,"Y","N")</f>
        <v>N</v>
      </c>
    </row>
    <row r="727" spans="12:18" x14ac:dyDescent="0.25">
      <c r="L727">
        <f>Antibiotics[[#This Row],[Antibiotics last six months '#: Event done at]]</f>
        <v>0</v>
      </c>
      <c r="M727">
        <f>Antibiotics[[#This Row],[Antibiotics last six months '#: Event done by]]</f>
        <v>0</v>
      </c>
      <c r="N727" t="e">
        <f>LEFT(Antibiotics[[#This Row],[Antibiotics last six months '#: Drug]], FIND(" ",Antibiotics[[#This Row],[Antibiotics last six months '#: Drug]])-1)</f>
        <v>#VALUE!</v>
      </c>
      <c r="O7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27" s="1" t="e">
        <f>Antibiotics[[#This Row],[Patient Count]]/Antibiotics[[#This Row],[Column2]]*1000</f>
        <v>#DIV/0!</v>
      </c>
      <c r="Q7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27" s="1" t="str">
        <f>IF(Antibiotics[[#This Row],[COPD '#: Patient ID]]&gt;0,"Y","N")</f>
        <v>N</v>
      </c>
    </row>
    <row r="728" spans="12:18" x14ac:dyDescent="0.25">
      <c r="L728">
        <f>Antibiotics[[#This Row],[Antibiotics last six months '#: Event done at]]</f>
        <v>0</v>
      </c>
      <c r="M728">
        <f>Antibiotics[[#This Row],[Antibiotics last six months '#: Event done by]]</f>
        <v>0</v>
      </c>
      <c r="N728" t="e">
        <f>LEFT(Antibiotics[[#This Row],[Antibiotics last six months '#: Drug]], FIND(" ",Antibiotics[[#This Row],[Antibiotics last six months '#: Drug]])-1)</f>
        <v>#VALUE!</v>
      </c>
      <c r="O7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28" s="1" t="e">
        <f>Antibiotics[[#This Row],[Patient Count]]/Antibiotics[[#This Row],[Column2]]*1000</f>
        <v>#DIV/0!</v>
      </c>
      <c r="Q7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28" s="1" t="str">
        <f>IF(Antibiotics[[#This Row],[COPD '#: Patient ID]]&gt;0,"Y","N")</f>
        <v>N</v>
      </c>
    </row>
    <row r="729" spans="12:18" x14ac:dyDescent="0.25">
      <c r="L729">
        <f>Antibiotics[[#This Row],[Antibiotics last six months '#: Event done at]]</f>
        <v>0</v>
      </c>
      <c r="M729">
        <f>Antibiotics[[#This Row],[Antibiotics last six months '#: Event done by]]</f>
        <v>0</v>
      </c>
      <c r="N729" t="e">
        <f>LEFT(Antibiotics[[#This Row],[Antibiotics last six months '#: Drug]], FIND(" ",Antibiotics[[#This Row],[Antibiotics last six months '#: Drug]])-1)</f>
        <v>#VALUE!</v>
      </c>
      <c r="O7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29" s="1" t="e">
        <f>Antibiotics[[#This Row],[Patient Count]]/Antibiotics[[#This Row],[Column2]]*1000</f>
        <v>#DIV/0!</v>
      </c>
      <c r="Q7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29" s="1" t="str">
        <f>IF(Antibiotics[[#This Row],[COPD '#: Patient ID]]&gt;0,"Y","N")</f>
        <v>N</v>
      </c>
    </row>
    <row r="730" spans="12:18" x14ac:dyDescent="0.25">
      <c r="L730">
        <f>Antibiotics[[#This Row],[Antibiotics last six months '#: Event done at]]</f>
        <v>0</v>
      </c>
      <c r="M730">
        <f>Antibiotics[[#This Row],[Antibiotics last six months '#: Event done by]]</f>
        <v>0</v>
      </c>
      <c r="N730" t="e">
        <f>LEFT(Antibiotics[[#This Row],[Antibiotics last six months '#: Drug]], FIND(" ",Antibiotics[[#This Row],[Antibiotics last six months '#: Drug]])-1)</f>
        <v>#VALUE!</v>
      </c>
      <c r="O7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30" s="1" t="e">
        <f>Antibiotics[[#This Row],[Patient Count]]/Antibiotics[[#This Row],[Column2]]*1000</f>
        <v>#DIV/0!</v>
      </c>
      <c r="Q7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30" s="1" t="str">
        <f>IF(Antibiotics[[#This Row],[COPD '#: Patient ID]]&gt;0,"Y","N")</f>
        <v>N</v>
      </c>
    </row>
    <row r="731" spans="12:18" x14ac:dyDescent="0.25">
      <c r="L731">
        <f>Antibiotics[[#This Row],[Antibiotics last six months '#: Event done at]]</f>
        <v>0</v>
      </c>
      <c r="M731">
        <f>Antibiotics[[#This Row],[Antibiotics last six months '#: Event done by]]</f>
        <v>0</v>
      </c>
      <c r="N731" t="e">
        <f>LEFT(Antibiotics[[#This Row],[Antibiotics last six months '#: Drug]], FIND(" ",Antibiotics[[#This Row],[Antibiotics last six months '#: Drug]])-1)</f>
        <v>#VALUE!</v>
      </c>
      <c r="O7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31" s="1" t="e">
        <f>Antibiotics[[#This Row],[Patient Count]]/Antibiotics[[#This Row],[Column2]]*1000</f>
        <v>#DIV/0!</v>
      </c>
      <c r="Q7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31" s="1" t="str">
        <f>IF(Antibiotics[[#This Row],[COPD '#: Patient ID]]&gt;0,"Y","N")</f>
        <v>N</v>
      </c>
    </row>
    <row r="732" spans="12:18" x14ac:dyDescent="0.25">
      <c r="L732">
        <f>Antibiotics[[#This Row],[Antibiotics last six months '#: Event done at]]</f>
        <v>0</v>
      </c>
      <c r="M732">
        <f>Antibiotics[[#This Row],[Antibiotics last six months '#: Event done by]]</f>
        <v>0</v>
      </c>
      <c r="N732" t="e">
        <f>LEFT(Antibiotics[[#This Row],[Antibiotics last six months '#: Drug]], FIND(" ",Antibiotics[[#This Row],[Antibiotics last six months '#: Drug]])-1)</f>
        <v>#VALUE!</v>
      </c>
      <c r="O7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32" s="1" t="e">
        <f>Antibiotics[[#This Row],[Patient Count]]/Antibiotics[[#This Row],[Column2]]*1000</f>
        <v>#DIV/0!</v>
      </c>
      <c r="Q7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32" s="1" t="str">
        <f>IF(Antibiotics[[#This Row],[COPD '#: Patient ID]]&gt;0,"Y","N")</f>
        <v>N</v>
      </c>
    </row>
    <row r="733" spans="12:18" x14ac:dyDescent="0.25">
      <c r="L733">
        <f>Antibiotics[[#This Row],[Antibiotics last six months '#: Event done at]]</f>
        <v>0</v>
      </c>
      <c r="M733">
        <f>Antibiotics[[#This Row],[Antibiotics last six months '#: Event done by]]</f>
        <v>0</v>
      </c>
      <c r="N733" t="e">
        <f>LEFT(Antibiotics[[#This Row],[Antibiotics last six months '#: Drug]], FIND(" ",Antibiotics[[#This Row],[Antibiotics last six months '#: Drug]])-1)</f>
        <v>#VALUE!</v>
      </c>
      <c r="O7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33" s="1" t="e">
        <f>Antibiotics[[#This Row],[Patient Count]]/Antibiotics[[#This Row],[Column2]]*1000</f>
        <v>#DIV/0!</v>
      </c>
      <c r="Q7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33" s="1" t="str">
        <f>IF(Antibiotics[[#This Row],[COPD '#: Patient ID]]&gt;0,"Y","N")</f>
        <v>N</v>
      </c>
    </row>
    <row r="734" spans="12:18" x14ac:dyDescent="0.25">
      <c r="L734">
        <f>Antibiotics[[#This Row],[Antibiotics last six months '#: Event done at]]</f>
        <v>0</v>
      </c>
      <c r="M734">
        <f>Antibiotics[[#This Row],[Antibiotics last six months '#: Event done by]]</f>
        <v>0</v>
      </c>
      <c r="N734" t="e">
        <f>LEFT(Antibiotics[[#This Row],[Antibiotics last six months '#: Drug]], FIND(" ",Antibiotics[[#This Row],[Antibiotics last six months '#: Drug]])-1)</f>
        <v>#VALUE!</v>
      </c>
      <c r="O7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34" s="1" t="e">
        <f>Antibiotics[[#This Row],[Patient Count]]/Antibiotics[[#This Row],[Column2]]*1000</f>
        <v>#DIV/0!</v>
      </c>
      <c r="Q7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34" s="1" t="str">
        <f>IF(Antibiotics[[#This Row],[COPD '#: Patient ID]]&gt;0,"Y","N")</f>
        <v>N</v>
      </c>
    </row>
    <row r="735" spans="12:18" x14ac:dyDescent="0.25">
      <c r="L735">
        <f>Antibiotics[[#This Row],[Antibiotics last six months '#: Event done at]]</f>
        <v>0</v>
      </c>
      <c r="M735">
        <f>Antibiotics[[#This Row],[Antibiotics last six months '#: Event done by]]</f>
        <v>0</v>
      </c>
      <c r="N735" t="e">
        <f>LEFT(Antibiotics[[#This Row],[Antibiotics last six months '#: Drug]], FIND(" ",Antibiotics[[#This Row],[Antibiotics last six months '#: Drug]])-1)</f>
        <v>#VALUE!</v>
      </c>
      <c r="O7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35" s="1" t="e">
        <f>Antibiotics[[#This Row],[Patient Count]]/Antibiotics[[#This Row],[Column2]]*1000</f>
        <v>#DIV/0!</v>
      </c>
      <c r="Q7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35" s="1" t="str">
        <f>IF(Antibiotics[[#This Row],[COPD '#: Patient ID]]&gt;0,"Y","N")</f>
        <v>N</v>
      </c>
    </row>
    <row r="736" spans="12:18" x14ac:dyDescent="0.25">
      <c r="L736">
        <f>Antibiotics[[#This Row],[Antibiotics last six months '#: Event done at]]</f>
        <v>0</v>
      </c>
      <c r="M736">
        <f>Antibiotics[[#This Row],[Antibiotics last six months '#: Event done by]]</f>
        <v>0</v>
      </c>
      <c r="N736" t="e">
        <f>LEFT(Antibiotics[[#This Row],[Antibiotics last six months '#: Drug]], FIND(" ",Antibiotics[[#This Row],[Antibiotics last six months '#: Drug]])-1)</f>
        <v>#VALUE!</v>
      </c>
      <c r="O7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36" s="1" t="e">
        <f>Antibiotics[[#This Row],[Patient Count]]/Antibiotics[[#This Row],[Column2]]*1000</f>
        <v>#DIV/0!</v>
      </c>
      <c r="Q7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36" s="1" t="str">
        <f>IF(Antibiotics[[#This Row],[COPD '#: Patient ID]]&gt;0,"Y","N")</f>
        <v>N</v>
      </c>
    </row>
    <row r="737" spans="12:18" x14ac:dyDescent="0.25">
      <c r="L737">
        <f>Antibiotics[[#This Row],[Antibiotics last six months '#: Event done at]]</f>
        <v>0</v>
      </c>
      <c r="M737">
        <f>Antibiotics[[#This Row],[Antibiotics last six months '#: Event done by]]</f>
        <v>0</v>
      </c>
      <c r="N737" t="e">
        <f>LEFT(Antibiotics[[#This Row],[Antibiotics last six months '#: Drug]], FIND(" ",Antibiotics[[#This Row],[Antibiotics last six months '#: Drug]])-1)</f>
        <v>#VALUE!</v>
      </c>
      <c r="O7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37" s="1" t="e">
        <f>Antibiotics[[#This Row],[Patient Count]]/Antibiotics[[#This Row],[Column2]]*1000</f>
        <v>#DIV/0!</v>
      </c>
      <c r="Q7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37" s="1" t="str">
        <f>IF(Antibiotics[[#This Row],[COPD '#: Patient ID]]&gt;0,"Y","N")</f>
        <v>N</v>
      </c>
    </row>
    <row r="738" spans="12:18" x14ac:dyDescent="0.25">
      <c r="L738">
        <f>Antibiotics[[#This Row],[Antibiotics last six months '#: Event done at]]</f>
        <v>0</v>
      </c>
      <c r="M738">
        <f>Antibiotics[[#This Row],[Antibiotics last six months '#: Event done by]]</f>
        <v>0</v>
      </c>
      <c r="N738" t="e">
        <f>LEFT(Antibiotics[[#This Row],[Antibiotics last six months '#: Drug]], FIND(" ",Antibiotics[[#This Row],[Antibiotics last six months '#: Drug]])-1)</f>
        <v>#VALUE!</v>
      </c>
      <c r="O7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38" s="1" t="e">
        <f>Antibiotics[[#This Row],[Patient Count]]/Antibiotics[[#This Row],[Column2]]*1000</f>
        <v>#DIV/0!</v>
      </c>
      <c r="Q7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38" s="1" t="str">
        <f>IF(Antibiotics[[#This Row],[COPD '#: Patient ID]]&gt;0,"Y","N")</f>
        <v>N</v>
      </c>
    </row>
    <row r="739" spans="12:18" x14ac:dyDescent="0.25">
      <c r="L739">
        <f>Antibiotics[[#This Row],[Antibiotics last six months '#: Event done at]]</f>
        <v>0</v>
      </c>
      <c r="M739">
        <f>Antibiotics[[#This Row],[Antibiotics last six months '#: Event done by]]</f>
        <v>0</v>
      </c>
      <c r="N739" t="e">
        <f>LEFT(Antibiotics[[#This Row],[Antibiotics last six months '#: Drug]], FIND(" ",Antibiotics[[#This Row],[Antibiotics last six months '#: Drug]])-1)</f>
        <v>#VALUE!</v>
      </c>
      <c r="O7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39" s="1" t="e">
        <f>Antibiotics[[#This Row],[Patient Count]]/Antibiotics[[#This Row],[Column2]]*1000</f>
        <v>#DIV/0!</v>
      </c>
      <c r="Q7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39" s="1" t="str">
        <f>IF(Antibiotics[[#This Row],[COPD '#: Patient ID]]&gt;0,"Y","N")</f>
        <v>N</v>
      </c>
    </row>
    <row r="740" spans="12:18" x14ac:dyDescent="0.25">
      <c r="L740">
        <f>Antibiotics[[#This Row],[Antibiotics last six months '#: Event done at]]</f>
        <v>0</v>
      </c>
      <c r="M740">
        <f>Antibiotics[[#This Row],[Antibiotics last six months '#: Event done by]]</f>
        <v>0</v>
      </c>
      <c r="N740" t="e">
        <f>LEFT(Antibiotics[[#This Row],[Antibiotics last six months '#: Drug]], FIND(" ",Antibiotics[[#This Row],[Antibiotics last six months '#: Drug]])-1)</f>
        <v>#VALUE!</v>
      </c>
      <c r="O7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40" s="1" t="e">
        <f>Antibiotics[[#This Row],[Patient Count]]/Antibiotics[[#This Row],[Column2]]*1000</f>
        <v>#DIV/0!</v>
      </c>
      <c r="Q7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40" s="1" t="str">
        <f>IF(Antibiotics[[#This Row],[COPD '#: Patient ID]]&gt;0,"Y","N")</f>
        <v>N</v>
      </c>
    </row>
    <row r="741" spans="12:18" x14ac:dyDescent="0.25">
      <c r="L741">
        <f>Antibiotics[[#This Row],[Antibiotics last six months '#: Event done at]]</f>
        <v>0</v>
      </c>
      <c r="M741">
        <f>Antibiotics[[#This Row],[Antibiotics last six months '#: Event done by]]</f>
        <v>0</v>
      </c>
      <c r="N741" t="e">
        <f>LEFT(Antibiotics[[#This Row],[Antibiotics last six months '#: Drug]], FIND(" ",Antibiotics[[#This Row],[Antibiotics last six months '#: Drug]])-1)</f>
        <v>#VALUE!</v>
      </c>
      <c r="O7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41" s="1" t="e">
        <f>Antibiotics[[#This Row],[Patient Count]]/Antibiotics[[#This Row],[Column2]]*1000</f>
        <v>#DIV/0!</v>
      </c>
      <c r="Q7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41" s="1" t="str">
        <f>IF(Antibiotics[[#This Row],[COPD '#: Patient ID]]&gt;0,"Y","N")</f>
        <v>N</v>
      </c>
    </row>
    <row r="742" spans="12:18" x14ac:dyDescent="0.25">
      <c r="L742">
        <f>Antibiotics[[#This Row],[Antibiotics last six months '#: Event done at]]</f>
        <v>0</v>
      </c>
      <c r="M742">
        <f>Antibiotics[[#This Row],[Antibiotics last six months '#: Event done by]]</f>
        <v>0</v>
      </c>
      <c r="N742" t="e">
        <f>LEFT(Antibiotics[[#This Row],[Antibiotics last six months '#: Drug]], FIND(" ",Antibiotics[[#This Row],[Antibiotics last six months '#: Drug]])-1)</f>
        <v>#VALUE!</v>
      </c>
      <c r="O7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42" s="1" t="e">
        <f>Antibiotics[[#This Row],[Patient Count]]/Antibiotics[[#This Row],[Column2]]*1000</f>
        <v>#DIV/0!</v>
      </c>
      <c r="Q7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42" s="1" t="str">
        <f>IF(Antibiotics[[#This Row],[COPD '#: Patient ID]]&gt;0,"Y","N")</f>
        <v>N</v>
      </c>
    </row>
    <row r="743" spans="12:18" x14ac:dyDescent="0.25">
      <c r="L743">
        <f>Antibiotics[[#This Row],[Antibiotics last six months '#: Event done at]]</f>
        <v>0</v>
      </c>
      <c r="M743">
        <f>Antibiotics[[#This Row],[Antibiotics last six months '#: Event done by]]</f>
        <v>0</v>
      </c>
      <c r="N743" t="e">
        <f>LEFT(Antibiotics[[#This Row],[Antibiotics last six months '#: Drug]], FIND(" ",Antibiotics[[#This Row],[Antibiotics last six months '#: Drug]])-1)</f>
        <v>#VALUE!</v>
      </c>
      <c r="O7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43" s="1" t="e">
        <f>Antibiotics[[#This Row],[Patient Count]]/Antibiotics[[#This Row],[Column2]]*1000</f>
        <v>#DIV/0!</v>
      </c>
      <c r="Q7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43" s="1" t="str">
        <f>IF(Antibiotics[[#This Row],[COPD '#: Patient ID]]&gt;0,"Y","N")</f>
        <v>N</v>
      </c>
    </row>
    <row r="744" spans="12:18" x14ac:dyDescent="0.25">
      <c r="L744">
        <f>Antibiotics[[#This Row],[Antibiotics last six months '#: Event done at]]</f>
        <v>0</v>
      </c>
      <c r="M744">
        <f>Antibiotics[[#This Row],[Antibiotics last six months '#: Event done by]]</f>
        <v>0</v>
      </c>
      <c r="N744" t="e">
        <f>LEFT(Antibiotics[[#This Row],[Antibiotics last six months '#: Drug]], FIND(" ",Antibiotics[[#This Row],[Antibiotics last six months '#: Drug]])-1)</f>
        <v>#VALUE!</v>
      </c>
      <c r="O7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44" s="1" t="e">
        <f>Antibiotics[[#This Row],[Patient Count]]/Antibiotics[[#This Row],[Column2]]*1000</f>
        <v>#DIV/0!</v>
      </c>
      <c r="Q7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44" s="1" t="str">
        <f>IF(Antibiotics[[#This Row],[COPD '#: Patient ID]]&gt;0,"Y","N")</f>
        <v>N</v>
      </c>
    </row>
    <row r="745" spans="12:18" x14ac:dyDescent="0.25">
      <c r="L745">
        <f>Antibiotics[[#This Row],[Antibiotics last six months '#: Event done at]]</f>
        <v>0</v>
      </c>
      <c r="M745">
        <f>Antibiotics[[#This Row],[Antibiotics last six months '#: Event done by]]</f>
        <v>0</v>
      </c>
      <c r="N745" t="e">
        <f>LEFT(Antibiotics[[#This Row],[Antibiotics last six months '#: Drug]], FIND(" ",Antibiotics[[#This Row],[Antibiotics last six months '#: Drug]])-1)</f>
        <v>#VALUE!</v>
      </c>
      <c r="O7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45" s="1" t="e">
        <f>Antibiotics[[#This Row],[Patient Count]]/Antibiotics[[#This Row],[Column2]]*1000</f>
        <v>#DIV/0!</v>
      </c>
      <c r="Q7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45" s="1" t="str">
        <f>IF(Antibiotics[[#This Row],[COPD '#: Patient ID]]&gt;0,"Y","N")</f>
        <v>N</v>
      </c>
    </row>
    <row r="746" spans="12:18" x14ac:dyDescent="0.25">
      <c r="L746">
        <f>Antibiotics[[#This Row],[Antibiotics last six months '#: Event done at]]</f>
        <v>0</v>
      </c>
      <c r="M746">
        <f>Antibiotics[[#This Row],[Antibiotics last six months '#: Event done by]]</f>
        <v>0</v>
      </c>
      <c r="N746" t="e">
        <f>LEFT(Antibiotics[[#This Row],[Antibiotics last six months '#: Drug]], FIND(" ",Antibiotics[[#This Row],[Antibiotics last six months '#: Drug]])-1)</f>
        <v>#VALUE!</v>
      </c>
      <c r="O7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46" s="1" t="e">
        <f>Antibiotics[[#This Row],[Patient Count]]/Antibiotics[[#This Row],[Column2]]*1000</f>
        <v>#DIV/0!</v>
      </c>
      <c r="Q7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46" s="1" t="str">
        <f>IF(Antibiotics[[#This Row],[COPD '#: Patient ID]]&gt;0,"Y","N")</f>
        <v>N</v>
      </c>
    </row>
    <row r="747" spans="12:18" x14ac:dyDescent="0.25">
      <c r="L747">
        <f>Antibiotics[[#This Row],[Antibiotics last six months '#: Event done at]]</f>
        <v>0</v>
      </c>
      <c r="M747">
        <f>Antibiotics[[#This Row],[Antibiotics last six months '#: Event done by]]</f>
        <v>0</v>
      </c>
      <c r="N747" t="e">
        <f>LEFT(Antibiotics[[#This Row],[Antibiotics last six months '#: Drug]], FIND(" ",Antibiotics[[#This Row],[Antibiotics last six months '#: Drug]])-1)</f>
        <v>#VALUE!</v>
      </c>
      <c r="O7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47" s="1" t="e">
        <f>Antibiotics[[#This Row],[Patient Count]]/Antibiotics[[#This Row],[Column2]]*1000</f>
        <v>#DIV/0!</v>
      </c>
      <c r="Q7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47" s="1" t="str">
        <f>IF(Antibiotics[[#This Row],[COPD '#: Patient ID]]&gt;0,"Y","N")</f>
        <v>N</v>
      </c>
    </row>
    <row r="748" spans="12:18" x14ac:dyDescent="0.25">
      <c r="L748">
        <f>Antibiotics[[#This Row],[Antibiotics last six months '#: Event done at]]</f>
        <v>0</v>
      </c>
      <c r="M748">
        <f>Antibiotics[[#This Row],[Antibiotics last six months '#: Event done by]]</f>
        <v>0</v>
      </c>
      <c r="N748" t="e">
        <f>LEFT(Antibiotics[[#This Row],[Antibiotics last six months '#: Drug]], FIND(" ",Antibiotics[[#This Row],[Antibiotics last six months '#: Drug]])-1)</f>
        <v>#VALUE!</v>
      </c>
      <c r="O7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48" s="1" t="e">
        <f>Antibiotics[[#This Row],[Patient Count]]/Antibiotics[[#This Row],[Column2]]*1000</f>
        <v>#DIV/0!</v>
      </c>
      <c r="Q7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48" s="1" t="str">
        <f>IF(Antibiotics[[#This Row],[COPD '#: Patient ID]]&gt;0,"Y","N")</f>
        <v>N</v>
      </c>
    </row>
    <row r="749" spans="12:18" x14ac:dyDescent="0.25">
      <c r="L749">
        <f>Antibiotics[[#This Row],[Antibiotics last six months '#: Event done at]]</f>
        <v>0</v>
      </c>
      <c r="M749">
        <f>Antibiotics[[#This Row],[Antibiotics last six months '#: Event done by]]</f>
        <v>0</v>
      </c>
      <c r="N749" t="e">
        <f>LEFT(Antibiotics[[#This Row],[Antibiotics last six months '#: Drug]], FIND(" ",Antibiotics[[#This Row],[Antibiotics last six months '#: Drug]])-1)</f>
        <v>#VALUE!</v>
      </c>
      <c r="O7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49" s="1" t="e">
        <f>Antibiotics[[#This Row],[Patient Count]]/Antibiotics[[#This Row],[Column2]]*1000</f>
        <v>#DIV/0!</v>
      </c>
      <c r="Q7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49" s="1" t="str">
        <f>IF(Antibiotics[[#This Row],[COPD '#: Patient ID]]&gt;0,"Y","N")</f>
        <v>N</v>
      </c>
    </row>
    <row r="750" spans="12:18" x14ac:dyDescent="0.25">
      <c r="L750">
        <f>Antibiotics[[#This Row],[Antibiotics last six months '#: Event done at]]</f>
        <v>0</v>
      </c>
      <c r="M750">
        <f>Antibiotics[[#This Row],[Antibiotics last six months '#: Event done by]]</f>
        <v>0</v>
      </c>
      <c r="N750" t="e">
        <f>LEFT(Antibiotics[[#This Row],[Antibiotics last six months '#: Drug]], FIND(" ",Antibiotics[[#This Row],[Antibiotics last six months '#: Drug]])-1)</f>
        <v>#VALUE!</v>
      </c>
      <c r="O7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50" s="1" t="e">
        <f>Antibiotics[[#This Row],[Patient Count]]/Antibiotics[[#This Row],[Column2]]*1000</f>
        <v>#DIV/0!</v>
      </c>
      <c r="Q7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50" s="1" t="str">
        <f>IF(Antibiotics[[#This Row],[COPD '#: Patient ID]]&gt;0,"Y","N")</f>
        <v>N</v>
      </c>
    </row>
    <row r="751" spans="12:18" x14ac:dyDescent="0.25">
      <c r="L751">
        <f>Antibiotics[[#This Row],[Antibiotics last six months '#: Event done at]]</f>
        <v>0</v>
      </c>
      <c r="M751">
        <f>Antibiotics[[#This Row],[Antibiotics last six months '#: Event done by]]</f>
        <v>0</v>
      </c>
      <c r="N751" t="e">
        <f>LEFT(Antibiotics[[#This Row],[Antibiotics last six months '#: Drug]], FIND(" ",Antibiotics[[#This Row],[Antibiotics last six months '#: Drug]])-1)</f>
        <v>#VALUE!</v>
      </c>
      <c r="O7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51" s="1" t="e">
        <f>Antibiotics[[#This Row],[Patient Count]]/Antibiotics[[#This Row],[Column2]]*1000</f>
        <v>#DIV/0!</v>
      </c>
      <c r="Q7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51" s="1" t="str">
        <f>IF(Antibiotics[[#This Row],[COPD '#: Patient ID]]&gt;0,"Y","N")</f>
        <v>N</v>
      </c>
    </row>
    <row r="752" spans="12:18" x14ac:dyDescent="0.25">
      <c r="L752">
        <f>Antibiotics[[#This Row],[Antibiotics last six months '#: Event done at]]</f>
        <v>0</v>
      </c>
      <c r="M752">
        <f>Antibiotics[[#This Row],[Antibiotics last six months '#: Event done by]]</f>
        <v>0</v>
      </c>
      <c r="N752" t="e">
        <f>LEFT(Antibiotics[[#This Row],[Antibiotics last six months '#: Drug]], FIND(" ",Antibiotics[[#This Row],[Antibiotics last six months '#: Drug]])-1)</f>
        <v>#VALUE!</v>
      </c>
      <c r="O7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52" s="1" t="e">
        <f>Antibiotics[[#This Row],[Patient Count]]/Antibiotics[[#This Row],[Column2]]*1000</f>
        <v>#DIV/0!</v>
      </c>
      <c r="Q7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52" s="1" t="str">
        <f>IF(Antibiotics[[#This Row],[COPD '#: Patient ID]]&gt;0,"Y","N")</f>
        <v>N</v>
      </c>
    </row>
    <row r="753" spans="12:18" x14ac:dyDescent="0.25">
      <c r="L753">
        <f>Antibiotics[[#This Row],[Antibiotics last six months '#: Event done at]]</f>
        <v>0</v>
      </c>
      <c r="M753">
        <f>Antibiotics[[#This Row],[Antibiotics last six months '#: Event done by]]</f>
        <v>0</v>
      </c>
      <c r="N753" t="e">
        <f>LEFT(Antibiotics[[#This Row],[Antibiotics last six months '#: Drug]], FIND(" ",Antibiotics[[#This Row],[Antibiotics last six months '#: Drug]])-1)</f>
        <v>#VALUE!</v>
      </c>
      <c r="O7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53" s="1" t="e">
        <f>Antibiotics[[#This Row],[Patient Count]]/Antibiotics[[#This Row],[Column2]]*1000</f>
        <v>#DIV/0!</v>
      </c>
      <c r="Q7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53" s="1" t="str">
        <f>IF(Antibiotics[[#This Row],[COPD '#: Patient ID]]&gt;0,"Y","N")</f>
        <v>N</v>
      </c>
    </row>
    <row r="754" spans="12:18" x14ac:dyDescent="0.25">
      <c r="L754">
        <f>Antibiotics[[#This Row],[Antibiotics last six months '#: Event done at]]</f>
        <v>0</v>
      </c>
      <c r="M754">
        <f>Antibiotics[[#This Row],[Antibiotics last six months '#: Event done by]]</f>
        <v>0</v>
      </c>
      <c r="N754" t="e">
        <f>LEFT(Antibiotics[[#This Row],[Antibiotics last six months '#: Drug]], FIND(" ",Antibiotics[[#This Row],[Antibiotics last six months '#: Drug]])-1)</f>
        <v>#VALUE!</v>
      </c>
      <c r="O7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54" s="1" t="e">
        <f>Antibiotics[[#This Row],[Patient Count]]/Antibiotics[[#This Row],[Column2]]*1000</f>
        <v>#DIV/0!</v>
      </c>
      <c r="Q7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54" s="1" t="str">
        <f>IF(Antibiotics[[#This Row],[COPD '#: Patient ID]]&gt;0,"Y","N")</f>
        <v>N</v>
      </c>
    </row>
    <row r="755" spans="12:18" x14ac:dyDescent="0.25">
      <c r="L755">
        <f>Antibiotics[[#This Row],[Antibiotics last six months '#: Event done at]]</f>
        <v>0</v>
      </c>
      <c r="M755">
        <f>Antibiotics[[#This Row],[Antibiotics last six months '#: Event done by]]</f>
        <v>0</v>
      </c>
      <c r="N755" t="e">
        <f>LEFT(Antibiotics[[#This Row],[Antibiotics last six months '#: Drug]], FIND(" ",Antibiotics[[#This Row],[Antibiotics last six months '#: Drug]])-1)</f>
        <v>#VALUE!</v>
      </c>
      <c r="O7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55" s="1" t="e">
        <f>Antibiotics[[#This Row],[Patient Count]]/Antibiotics[[#This Row],[Column2]]*1000</f>
        <v>#DIV/0!</v>
      </c>
      <c r="Q7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55" s="1" t="str">
        <f>IF(Antibiotics[[#This Row],[COPD '#: Patient ID]]&gt;0,"Y","N")</f>
        <v>N</v>
      </c>
    </row>
    <row r="756" spans="12:18" x14ac:dyDescent="0.25">
      <c r="L756">
        <f>Antibiotics[[#This Row],[Antibiotics last six months '#: Event done at]]</f>
        <v>0</v>
      </c>
      <c r="M756">
        <f>Antibiotics[[#This Row],[Antibiotics last six months '#: Event done by]]</f>
        <v>0</v>
      </c>
      <c r="N756" t="e">
        <f>LEFT(Antibiotics[[#This Row],[Antibiotics last six months '#: Drug]], FIND(" ",Antibiotics[[#This Row],[Antibiotics last six months '#: Drug]])-1)</f>
        <v>#VALUE!</v>
      </c>
      <c r="O7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56" s="1" t="e">
        <f>Antibiotics[[#This Row],[Patient Count]]/Antibiotics[[#This Row],[Column2]]*1000</f>
        <v>#DIV/0!</v>
      </c>
      <c r="Q7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56" s="1" t="str">
        <f>IF(Antibiotics[[#This Row],[COPD '#: Patient ID]]&gt;0,"Y","N")</f>
        <v>N</v>
      </c>
    </row>
    <row r="757" spans="12:18" x14ac:dyDescent="0.25">
      <c r="L757">
        <f>Antibiotics[[#This Row],[Antibiotics last six months '#: Event done at]]</f>
        <v>0</v>
      </c>
      <c r="M757">
        <f>Antibiotics[[#This Row],[Antibiotics last six months '#: Event done by]]</f>
        <v>0</v>
      </c>
      <c r="N757" t="e">
        <f>LEFT(Antibiotics[[#This Row],[Antibiotics last six months '#: Drug]], FIND(" ",Antibiotics[[#This Row],[Antibiotics last six months '#: Drug]])-1)</f>
        <v>#VALUE!</v>
      </c>
      <c r="O7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57" s="1" t="e">
        <f>Antibiotics[[#This Row],[Patient Count]]/Antibiotics[[#This Row],[Column2]]*1000</f>
        <v>#DIV/0!</v>
      </c>
      <c r="Q7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57" s="1" t="str">
        <f>IF(Antibiotics[[#This Row],[COPD '#: Patient ID]]&gt;0,"Y","N")</f>
        <v>N</v>
      </c>
    </row>
    <row r="758" spans="12:18" x14ac:dyDescent="0.25">
      <c r="L758">
        <f>Antibiotics[[#This Row],[Antibiotics last six months '#: Event done at]]</f>
        <v>0</v>
      </c>
      <c r="M758">
        <f>Antibiotics[[#This Row],[Antibiotics last six months '#: Event done by]]</f>
        <v>0</v>
      </c>
      <c r="N758" t="e">
        <f>LEFT(Antibiotics[[#This Row],[Antibiotics last six months '#: Drug]], FIND(" ",Antibiotics[[#This Row],[Antibiotics last six months '#: Drug]])-1)</f>
        <v>#VALUE!</v>
      </c>
      <c r="O7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58" s="1" t="e">
        <f>Antibiotics[[#This Row],[Patient Count]]/Antibiotics[[#This Row],[Column2]]*1000</f>
        <v>#DIV/0!</v>
      </c>
      <c r="Q7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58" s="1" t="str">
        <f>IF(Antibiotics[[#This Row],[COPD '#: Patient ID]]&gt;0,"Y","N")</f>
        <v>N</v>
      </c>
    </row>
    <row r="759" spans="12:18" x14ac:dyDescent="0.25">
      <c r="L759">
        <f>Antibiotics[[#This Row],[Antibiotics last six months '#: Event done at]]</f>
        <v>0</v>
      </c>
      <c r="M759">
        <f>Antibiotics[[#This Row],[Antibiotics last six months '#: Event done by]]</f>
        <v>0</v>
      </c>
      <c r="N759" t="e">
        <f>LEFT(Antibiotics[[#This Row],[Antibiotics last six months '#: Drug]], FIND(" ",Antibiotics[[#This Row],[Antibiotics last six months '#: Drug]])-1)</f>
        <v>#VALUE!</v>
      </c>
      <c r="O7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59" s="1" t="e">
        <f>Antibiotics[[#This Row],[Patient Count]]/Antibiotics[[#This Row],[Column2]]*1000</f>
        <v>#DIV/0!</v>
      </c>
      <c r="Q7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59" s="1" t="str">
        <f>IF(Antibiotics[[#This Row],[COPD '#: Patient ID]]&gt;0,"Y","N")</f>
        <v>N</v>
      </c>
    </row>
    <row r="760" spans="12:18" x14ac:dyDescent="0.25">
      <c r="L760">
        <f>Antibiotics[[#This Row],[Antibiotics last six months '#: Event done at]]</f>
        <v>0</v>
      </c>
      <c r="M760">
        <f>Antibiotics[[#This Row],[Antibiotics last six months '#: Event done by]]</f>
        <v>0</v>
      </c>
      <c r="N760" t="e">
        <f>LEFT(Antibiotics[[#This Row],[Antibiotics last six months '#: Drug]], FIND(" ",Antibiotics[[#This Row],[Antibiotics last six months '#: Drug]])-1)</f>
        <v>#VALUE!</v>
      </c>
      <c r="O7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60" s="1" t="e">
        <f>Antibiotics[[#This Row],[Patient Count]]/Antibiotics[[#This Row],[Column2]]*1000</f>
        <v>#DIV/0!</v>
      </c>
      <c r="Q7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60" s="1" t="str">
        <f>IF(Antibiotics[[#This Row],[COPD '#: Patient ID]]&gt;0,"Y","N")</f>
        <v>N</v>
      </c>
    </row>
    <row r="761" spans="12:18" x14ac:dyDescent="0.25">
      <c r="L761">
        <f>Antibiotics[[#This Row],[Antibiotics last six months '#: Event done at]]</f>
        <v>0</v>
      </c>
      <c r="M761">
        <f>Antibiotics[[#This Row],[Antibiotics last six months '#: Event done by]]</f>
        <v>0</v>
      </c>
      <c r="N761" t="e">
        <f>LEFT(Antibiotics[[#This Row],[Antibiotics last six months '#: Drug]], FIND(" ",Antibiotics[[#This Row],[Antibiotics last six months '#: Drug]])-1)</f>
        <v>#VALUE!</v>
      </c>
      <c r="O7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61" s="1" t="e">
        <f>Antibiotics[[#This Row],[Patient Count]]/Antibiotics[[#This Row],[Column2]]*1000</f>
        <v>#DIV/0!</v>
      </c>
      <c r="Q7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61" s="1" t="str">
        <f>IF(Antibiotics[[#This Row],[COPD '#: Patient ID]]&gt;0,"Y","N")</f>
        <v>N</v>
      </c>
    </row>
    <row r="762" spans="12:18" x14ac:dyDescent="0.25">
      <c r="L762">
        <f>Antibiotics[[#This Row],[Antibiotics last six months '#: Event done at]]</f>
        <v>0</v>
      </c>
      <c r="M762">
        <f>Antibiotics[[#This Row],[Antibiotics last six months '#: Event done by]]</f>
        <v>0</v>
      </c>
      <c r="N762" t="e">
        <f>LEFT(Antibiotics[[#This Row],[Antibiotics last six months '#: Drug]], FIND(" ",Antibiotics[[#This Row],[Antibiotics last six months '#: Drug]])-1)</f>
        <v>#VALUE!</v>
      </c>
      <c r="O7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62" s="1" t="e">
        <f>Antibiotics[[#This Row],[Patient Count]]/Antibiotics[[#This Row],[Column2]]*1000</f>
        <v>#DIV/0!</v>
      </c>
      <c r="Q7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62" s="1" t="str">
        <f>IF(Antibiotics[[#This Row],[COPD '#: Patient ID]]&gt;0,"Y","N")</f>
        <v>N</v>
      </c>
    </row>
    <row r="763" spans="12:18" x14ac:dyDescent="0.25">
      <c r="L763">
        <f>Antibiotics[[#This Row],[Antibiotics last six months '#: Event done at]]</f>
        <v>0</v>
      </c>
      <c r="M763">
        <f>Antibiotics[[#This Row],[Antibiotics last six months '#: Event done by]]</f>
        <v>0</v>
      </c>
      <c r="N763" t="e">
        <f>LEFT(Antibiotics[[#This Row],[Antibiotics last six months '#: Drug]], FIND(" ",Antibiotics[[#This Row],[Antibiotics last six months '#: Drug]])-1)</f>
        <v>#VALUE!</v>
      </c>
      <c r="O7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63" s="1" t="e">
        <f>Antibiotics[[#This Row],[Patient Count]]/Antibiotics[[#This Row],[Column2]]*1000</f>
        <v>#DIV/0!</v>
      </c>
      <c r="Q7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63" s="1" t="str">
        <f>IF(Antibiotics[[#This Row],[COPD '#: Patient ID]]&gt;0,"Y","N")</f>
        <v>N</v>
      </c>
    </row>
    <row r="764" spans="12:18" x14ac:dyDescent="0.25">
      <c r="L764">
        <f>Antibiotics[[#This Row],[Antibiotics last six months '#: Event done at]]</f>
        <v>0</v>
      </c>
      <c r="M764">
        <f>Antibiotics[[#This Row],[Antibiotics last six months '#: Event done by]]</f>
        <v>0</v>
      </c>
      <c r="N764" t="e">
        <f>LEFT(Antibiotics[[#This Row],[Antibiotics last six months '#: Drug]], FIND(" ",Antibiotics[[#This Row],[Antibiotics last six months '#: Drug]])-1)</f>
        <v>#VALUE!</v>
      </c>
      <c r="O7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64" s="1" t="e">
        <f>Antibiotics[[#This Row],[Patient Count]]/Antibiotics[[#This Row],[Column2]]*1000</f>
        <v>#DIV/0!</v>
      </c>
      <c r="Q7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64" s="1" t="str">
        <f>IF(Antibiotics[[#This Row],[COPD '#: Patient ID]]&gt;0,"Y","N")</f>
        <v>N</v>
      </c>
    </row>
    <row r="765" spans="12:18" x14ac:dyDescent="0.25">
      <c r="L765">
        <f>Antibiotics[[#This Row],[Antibiotics last six months '#: Event done at]]</f>
        <v>0</v>
      </c>
      <c r="M765">
        <f>Antibiotics[[#This Row],[Antibiotics last six months '#: Event done by]]</f>
        <v>0</v>
      </c>
      <c r="N765" t="e">
        <f>LEFT(Antibiotics[[#This Row],[Antibiotics last six months '#: Drug]], FIND(" ",Antibiotics[[#This Row],[Antibiotics last six months '#: Drug]])-1)</f>
        <v>#VALUE!</v>
      </c>
      <c r="O7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65" s="1" t="e">
        <f>Antibiotics[[#This Row],[Patient Count]]/Antibiotics[[#This Row],[Column2]]*1000</f>
        <v>#DIV/0!</v>
      </c>
      <c r="Q7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65" s="1" t="str">
        <f>IF(Antibiotics[[#This Row],[COPD '#: Patient ID]]&gt;0,"Y","N")</f>
        <v>N</v>
      </c>
    </row>
    <row r="766" spans="12:18" x14ac:dyDescent="0.25">
      <c r="L766">
        <f>Antibiotics[[#This Row],[Antibiotics last six months '#: Event done at]]</f>
        <v>0</v>
      </c>
      <c r="M766">
        <f>Antibiotics[[#This Row],[Antibiotics last six months '#: Event done by]]</f>
        <v>0</v>
      </c>
      <c r="N766" t="e">
        <f>LEFT(Antibiotics[[#This Row],[Antibiotics last six months '#: Drug]], FIND(" ",Antibiotics[[#This Row],[Antibiotics last six months '#: Drug]])-1)</f>
        <v>#VALUE!</v>
      </c>
      <c r="O7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66" s="1" t="e">
        <f>Antibiotics[[#This Row],[Patient Count]]/Antibiotics[[#This Row],[Column2]]*1000</f>
        <v>#DIV/0!</v>
      </c>
      <c r="Q7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66" s="1" t="str">
        <f>IF(Antibiotics[[#This Row],[COPD '#: Patient ID]]&gt;0,"Y","N")</f>
        <v>N</v>
      </c>
    </row>
    <row r="767" spans="12:18" x14ac:dyDescent="0.25">
      <c r="L767">
        <f>Antibiotics[[#This Row],[Antibiotics last six months '#: Event done at]]</f>
        <v>0</v>
      </c>
      <c r="M767">
        <f>Antibiotics[[#This Row],[Antibiotics last six months '#: Event done by]]</f>
        <v>0</v>
      </c>
      <c r="N767" t="e">
        <f>LEFT(Antibiotics[[#This Row],[Antibiotics last six months '#: Drug]], FIND(" ",Antibiotics[[#This Row],[Antibiotics last six months '#: Drug]])-1)</f>
        <v>#VALUE!</v>
      </c>
      <c r="O7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67" s="1" t="e">
        <f>Antibiotics[[#This Row],[Patient Count]]/Antibiotics[[#This Row],[Column2]]*1000</f>
        <v>#DIV/0!</v>
      </c>
      <c r="Q7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67" s="1" t="str">
        <f>IF(Antibiotics[[#This Row],[COPD '#: Patient ID]]&gt;0,"Y","N")</f>
        <v>N</v>
      </c>
    </row>
    <row r="768" spans="12:18" x14ac:dyDescent="0.25">
      <c r="L768">
        <f>Antibiotics[[#This Row],[Antibiotics last six months '#: Event done at]]</f>
        <v>0</v>
      </c>
      <c r="M768">
        <f>Antibiotics[[#This Row],[Antibiotics last six months '#: Event done by]]</f>
        <v>0</v>
      </c>
      <c r="N768" t="e">
        <f>LEFT(Antibiotics[[#This Row],[Antibiotics last six months '#: Drug]], FIND(" ",Antibiotics[[#This Row],[Antibiotics last six months '#: Drug]])-1)</f>
        <v>#VALUE!</v>
      </c>
      <c r="O7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68" s="1" t="e">
        <f>Antibiotics[[#This Row],[Patient Count]]/Antibiotics[[#This Row],[Column2]]*1000</f>
        <v>#DIV/0!</v>
      </c>
      <c r="Q7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68" s="1" t="str">
        <f>IF(Antibiotics[[#This Row],[COPD '#: Patient ID]]&gt;0,"Y","N")</f>
        <v>N</v>
      </c>
    </row>
    <row r="769" spans="12:18" x14ac:dyDescent="0.25">
      <c r="L769">
        <f>Antibiotics[[#This Row],[Antibiotics last six months '#: Event done at]]</f>
        <v>0</v>
      </c>
      <c r="M769">
        <f>Antibiotics[[#This Row],[Antibiotics last six months '#: Event done by]]</f>
        <v>0</v>
      </c>
      <c r="N769" t="e">
        <f>LEFT(Antibiotics[[#This Row],[Antibiotics last six months '#: Drug]], FIND(" ",Antibiotics[[#This Row],[Antibiotics last six months '#: Drug]])-1)</f>
        <v>#VALUE!</v>
      </c>
      <c r="O7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69" s="1" t="e">
        <f>Antibiotics[[#This Row],[Patient Count]]/Antibiotics[[#This Row],[Column2]]*1000</f>
        <v>#DIV/0!</v>
      </c>
      <c r="Q7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69" s="1" t="str">
        <f>IF(Antibiotics[[#This Row],[COPD '#: Patient ID]]&gt;0,"Y","N")</f>
        <v>N</v>
      </c>
    </row>
    <row r="770" spans="12:18" x14ac:dyDescent="0.25">
      <c r="L770">
        <f>Antibiotics[[#This Row],[Antibiotics last six months '#: Event done at]]</f>
        <v>0</v>
      </c>
      <c r="M770">
        <f>Antibiotics[[#This Row],[Antibiotics last six months '#: Event done by]]</f>
        <v>0</v>
      </c>
      <c r="N770" t="e">
        <f>LEFT(Antibiotics[[#This Row],[Antibiotics last six months '#: Drug]], FIND(" ",Antibiotics[[#This Row],[Antibiotics last six months '#: Drug]])-1)</f>
        <v>#VALUE!</v>
      </c>
      <c r="O7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70" s="1" t="e">
        <f>Antibiotics[[#This Row],[Patient Count]]/Antibiotics[[#This Row],[Column2]]*1000</f>
        <v>#DIV/0!</v>
      </c>
      <c r="Q7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70" s="1" t="str">
        <f>IF(Antibiotics[[#This Row],[COPD '#: Patient ID]]&gt;0,"Y","N")</f>
        <v>N</v>
      </c>
    </row>
    <row r="771" spans="12:18" x14ac:dyDescent="0.25">
      <c r="L771">
        <f>Antibiotics[[#This Row],[Antibiotics last six months '#: Event done at]]</f>
        <v>0</v>
      </c>
      <c r="M771">
        <f>Antibiotics[[#This Row],[Antibiotics last six months '#: Event done by]]</f>
        <v>0</v>
      </c>
      <c r="N771" t="e">
        <f>LEFT(Antibiotics[[#This Row],[Antibiotics last six months '#: Drug]], FIND(" ",Antibiotics[[#This Row],[Antibiotics last six months '#: Drug]])-1)</f>
        <v>#VALUE!</v>
      </c>
      <c r="O7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71" s="1" t="e">
        <f>Antibiotics[[#This Row],[Patient Count]]/Antibiotics[[#This Row],[Column2]]*1000</f>
        <v>#DIV/0!</v>
      </c>
      <c r="Q7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71" s="1" t="str">
        <f>IF(Antibiotics[[#This Row],[COPD '#: Patient ID]]&gt;0,"Y","N")</f>
        <v>N</v>
      </c>
    </row>
    <row r="772" spans="12:18" x14ac:dyDescent="0.25">
      <c r="L772">
        <f>Antibiotics[[#This Row],[Antibiotics last six months '#: Event done at]]</f>
        <v>0</v>
      </c>
      <c r="M772">
        <f>Antibiotics[[#This Row],[Antibiotics last six months '#: Event done by]]</f>
        <v>0</v>
      </c>
      <c r="N772" t="e">
        <f>LEFT(Antibiotics[[#This Row],[Antibiotics last six months '#: Drug]], FIND(" ",Antibiotics[[#This Row],[Antibiotics last six months '#: Drug]])-1)</f>
        <v>#VALUE!</v>
      </c>
      <c r="O7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72" s="1" t="e">
        <f>Antibiotics[[#This Row],[Patient Count]]/Antibiotics[[#This Row],[Column2]]*1000</f>
        <v>#DIV/0!</v>
      </c>
      <c r="Q7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72" s="1" t="str">
        <f>IF(Antibiotics[[#This Row],[COPD '#: Patient ID]]&gt;0,"Y","N")</f>
        <v>N</v>
      </c>
    </row>
    <row r="773" spans="12:18" x14ac:dyDescent="0.25">
      <c r="L773">
        <f>Antibiotics[[#This Row],[Antibiotics last six months '#: Event done at]]</f>
        <v>0</v>
      </c>
      <c r="M773">
        <f>Antibiotics[[#This Row],[Antibiotics last six months '#: Event done by]]</f>
        <v>0</v>
      </c>
      <c r="N773" t="e">
        <f>LEFT(Antibiotics[[#This Row],[Antibiotics last six months '#: Drug]], FIND(" ",Antibiotics[[#This Row],[Antibiotics last six months '#: Drug]])-1)</f>
        <v>#VALUE!</v>
      </c>
      <c r="O7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73" s="1" t="e">
        <f>Antibiotics[[#This Row],[Patient Count]]/Antibiotics[[#This Row],[Column2]]*1000</f>
        <v>#DIV/0!</v>
      </c>
      <c r="Q7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73" s="1" t="str">
        <f>IF(Antibiotics[[#This Row],[COPD '#: Patient ID]]&gt;0,"Y","N")</f>
        <v>N</v>
      </c>
    </row>
    <row r="774" spans="12:18" x14ac:dyDescent="0.25">
      <c r="L774">
        <f>Antibiotics[[#This Row],[Antibiotics last six months '#: Event done at]]</f>
        <v>0</v>
      </c>
      <c r="M774">
        <f>Antibiotics[[#This Row],[Antibiotics last six months '#: Event done by]]</f>
        <v>0</v>
      </c>
      <c r="N774" t="e">
        <f>LEFT(Antibiotics[[#This Row],[Antibiotics last six months '#: Drug]], FIND(" ",Antibiotics[[#This Row],[Antibiotics last six months '#: Drug]])-1)</f>
        <v>#VALUE!</v>
      </c>
      <c r="O7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74" s="1" t="e">
        <f>Antibiotics[[#This Row],[Patient Count]]/Antibiotics[[#This Row],[Column2]]*1000</f>
        <v>#DIV/0!</v>
      </c>
      <c r="Q7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74" s="1" t="str">
        <f>IF(Antibiotics[[#This Row],[COPD '#: Patient ID]]&gt;0,"Y","N")</f>
        <v>N</v>
      </c>
    </row>
    <row r="775" spans="12:18" x14ac:dyDescent="0.25">
      <c r="L775">
        <f>Antibiotics[[#This Row],[Antibiotics last six months '#: Event done at]]</f>
        <v>0</v>
      </c>
      <c r="M775">
        <f>Antibiotics[[#This Row],[Antibiotics last six months '#: Event done by]]</f>
        <v>0</v>
      </c>
      <c r="N775" t="e">
        <f>LEFT(Antibiotics[[#This Row],[Antibiotics last six months '#: Drug]], FIND(" ",Antibiotics[[#This Row],[Antibiotics last six months '#: Drug]])-1)</f>
        <v>#VALUE!</v>
      </c>
      <c r="O7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75" s="1" t="e">
        <f>Antibiotics[[#This Row],[Patient Count]]/Antibiotics[[#This Row],[Column2]]*1000</f>
        <v>#DIV/0!</v>
      </c>
      <c r="Q7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75" s="1" t="str">
        <f>IF(Antibiotics[[#This Row],[COPD '#: Patient ID]]&gt;0,"Y","N")</f>
        <v>N</v>
      </c>
    </row>
    <row r="776" spans="12:18" x14ac:dyDescent="0.25">
      <c r="L776">
        <f>Antibiotics[[#This Row],[Antibiotics last six months '#: Event done at]]</f>
        <v>0</v>
      </c>
      <c r="M776">
        <f>Antibiotics[[#This Row],[Antibiotics last six months '#: Event done by]]</f>
        <v>0</v>
      </c>
      <c r="N776" t="e">
        <f>LEFT(Antibiotics[[#This Row],[Antibiotics last six months '#: Drug]], FIND(" ",Antibiotics[[#This Row],[Antibiotics last six months '#: Drug]])-1)</f>
        <v>#VALUE!</v>
      </c>
      <c r="O7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76" s="1" t="e">
        <f>Antibiotics[[#This Row],[Patient Count]]/Antibiotics[[#This Row],[Column2]]*1000</f>
        <v>#DIV/0!</v>
      </c>
      <c r="Q7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76" s="1" t="str">
        <f>IF(Antibiotics[[#This Row],[COPD '#: Patient ID]]&gt;0,"Y","N")</f>
        <v>N</v>
      </c>
    </row>
    <row r="777" spans="12:18" x14ac:dyDescent="0.25">
      <c r="L777">
        <f>Antibiotics[[#This Row],[Antibiotics last six months '#: Event done at]]</f>
        <v>0</v>
      </c>
      <c r="M777">
        <f>Antibiotics[[#This Row],[Antibiotics last six months '#: Event done by]]</f>
        <v>0</v>
      </c>
      <c r="N777" t="e">
        <f>LEFT(Antibiotics[[#This Row],[Antibiotics last six months '#: Drug]], FIND(" ",Antibiotics[[#This Row],[Antibiotics last six months '#: Drug]])-1)</f>
        <v>#VALUE!</v>
      </c>
      <c r="O7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77" s="1" t="e">
        <f>Antibiotics[[#This Row],[Patient Count]]/Antibiotics[[#This Row],[Column2]]*1000</f>
        <v>#DIV/0!</v>
      </c>
      <c r="Q7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77" s="1" t="str">
        <f>IF(Antibiotics[[#This Row],[COPD '#: Patient ID]]&gt;0,"Y","N")</f>
        <v>N</v>
      </c>
    </row>
    <row r="778" spans="12:18" x14ac:dyDescent="0.25">
      <c r="L778">
        <f>Antibiotics[[#This Row],[Antibiotics last six months '#: Event done at]]</f>
        <v>0</v>
      </c>
      <c r="M778">
        <f>Antibiotics[[#This Row],[Antibiotics last six months '#: Event done by]]</f>
        <v>0</v>
      </c>
      <c r="N778" t="e">
        <f>LEFT(Antibiotics[[#This Row],[Antibiotics last six months '#: Drug]], FIND(" ",Antibiotics[[#This Row],[Antibiotics last six months '#: Drug]])-1)</f>
        <v>#VALUE!</v>
      </c>
      <c r="O7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78" s="1" t="e">
        <f>Antibiotics[[#This Row],[Patient Count]]/Antibiotics[[#This Row],[Column2]]*1000</f>
        <v>#DIV/0!</v>
      </c>
      <c r="Q7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78" s="1" t="str">
        <f>IF(Antibiotics[[#This Row],[COPD '#: Patient ID]]&gt;0,"Y","N")</f>
        <v>N</v>
      </c>
    </row>
    <row r="779" spans="12:18" x14ac:dyDescent="0.25">
      <c r="L779">
        <f>Antibiotics[[#This Row],[Antibiotics last six months '#: Event done at]]</f>
        <v>0</v>
      </c>
      <c r="M779">
        <f>Antibiotics[[#This Row],[Antibiotics last six months '#: Event done by]]</f>
        <v>0</v>
      </c>
      <c r="N779" t="e">
        <f>LEFT(Antibiotics[[#This Row],[Antibiotics last six months '#: Drug]], FIND(" ",Antibiotics[[#This Row],[Antibiotics last six months '#: Drug]])-1)</f>
        <v>#VALUE!</v>
      </c>
      <c r="O7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79" s="1" t="e">
        <f>Antibiotics[[#This Row],[Patient Count]]/Antibiotics[[#This Row],[Column2]]*1000</f>
        <v>#DIV/0!</v>
      </c>
      <c r="Q7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79" s="1" t="str">
        <f>IF(Antibiotics[[#This Row],[COPD '#: Patient ID]]&gt;0,"Y","N")</f>
        <v>N</v>
      </c>
    </row>
    <row r="780" spans="12:18" x14ac:dyDescent="0.25">
      <c r="L780">
        <f>Antibiotics[[#This Row],[Antibiotics last six months '#: Event done at]]</f>
        <v>0</v>
      </c>
      <c r="M780">
        <f>Antibiotics[[#This Row],[Antibiotics last six months '#: Event done by]]</f>
        <v>0</v>
      </c>
      <c r="N780" t="e">
        <f>LEFT(Antibiotics[[#This Row],[Antibiotics last six months '#: Drug]], FIND(" ",Antibiotics[[#This Row],[Antibiotics last six months '#: Drug]])-1)</f>
        <v>#VALUE!</v>
      </c>
      <c r="O7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80" s="1" t="e">
        <f>Antibiotics[[#This Row],[Patient Count]]/Antibiotics[[#This Row],[Column2]]*1000</f>
        <v>#DIV/0!</v>
      </c>
      <c r="Q7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80" s="1" t="str">
        <f>IF(Antibiotics[[#This Row],[COPD '#: Patient ID]]&gt;0,"Y","N")</f>
        <v>N</v>
      </c>
    </row>
    <row r="781" spans="12:18" x14ac:dyDescent="0.25">
      <c r="L781">
        <f>Antibiotics[[#This Row],[Antibiotics last six months '#: Event done at]]</f>
        <v>0</v>
      </c>
      <c r="M781">
        <f>Antibiotics[[#This Row],[Antibiotics last six months '#: Event done by]]</f>
        <v>0</v>
      </c>
      <c r="N781" t="e">
        <f>LEFT(Antibiotics[[#This Row],[Antibiotics last six months '#: Drug]], FIND(" ",Antibiotics[[#This Row],[Antibiotics last six months '#: Drug]])-1)</f>
        <v>#VALUE!</v>
      </c>
      <c r="O7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81" s="1" t="e">
        <f>Antibiotics[[#This Row],[Patient Count]]/Antibiotics[[#This Row],[Column2]]*1000</f>
        <v>#DIV/0!</v>
      </c>
      <c r="Q7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81" s="1" t="str">
        <f>IF(Antibiotics[[#This Row],[COPD '#: Patient ID]]&gt;0,"Y","N")</f>
        <v>N</v>
      </c>
    </row>
    <row r="782" spans="12:18" x14ac:dyDescent="0.25">
      <c r="L782">
        <f>Antibiotics[[#This Row],[Antibiotics last six months '#: Event done at]]</f>
        <v>0</v>
      </c>
      <c r="M782">
        <f>Antibiotics[[#This Row],[Antibiotics last six months '#: Event done by]]</f>
        <v>0</v>
      </c>
      <c r="N782" t="e">
        <f>LEFT(Antibiotics[[#This Row],[Antibiotics last six months '#: Drug]], FIND(" ",Antibiotics[[#This Row],[Antibiotics last six months '#: Drug]])-1)</f>
        <v>#VALUE!</v>
      </c>
      <c r="O7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82" s="1" t="e">
        <f>Antibiotics[[#This Row],[Patient Count]]/Antibiotics[[#This Row],[Column2]]*1000</f>
        <v>#DIV/0!</v>
      </c>
      <c r="Q7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82" s="1" t="str">
        <f>IF(Antibiotics[[#This Row],[COPD '#: Patient ID]]&gt;0,"Y","N")</f>
        <v>N</v>
      </c>
    </row>
    <row r="783" spans="12:18" x14ac:dyDescent="0.25">
      <c r="L783">
        <f>Antibiotics[[#This Row],[Antibiotics last six months '#: Event done at]]</f>
        <v>0</v>
      </c>
      <c r="M783">
        <f>Antibiotics[[#This Row],[Antibiotics last six months '#: Event done by]]</f>
        <v>0</v>
      </c>
      <c r="N783" t="e">
        <f>LEFT(Antibiotics[[#This Row],[Antibiotics last six months '#: Drug]], FIND(" ",Antibiotics[[#This Row],[Antibiotics last six months '#: Drug]])-1)</f>
        <v>#VALUE!</v>
      </c>
      <c r="O7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83" s="1" t="e">
        <f>Antibiotics[[#This Row],[Patient Count]]/Antibiotics[[#This Row],[Column2]]*1000</f>
        <v>#DIV/0!</v>
      </c>
      <c r="Q7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83" s="1" t="str">
        <f>IF(Antibiotics[[#This Row],[COPD '#: Patient ID]]&gt;0,"Y","N")</f>
        <v>N</v>
      </c>
    </row>
    <row r="784" spans="12:18" x14ac:dyDescent="0.25">
      <c r="L784">
        <f>Antibiotics[[#This Row],[Antibiotics last six months '#: Event done at]]</f>
        <v>0</v>
      </c>
      <c r="M784">
        <f>Antibiotics[[#This Row],[Antibiotics last six months '#: Event done by]]</f>
        <v>0</v>
      </c>
      <c r="N784" t="e">
        <f>LEFT(Antibiotics[[#This Row],[Antibiotics last six months '#: Drug]], FIND(" ",Antibiotics[[#This Row],[Antibiotics last six months '#: Drug]])-1)</f>
        <v>#VALUE!</v>
      </c>
      <c r="O7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84" s="1" t="e">
        <f>Antibiotics[[#This Row],[Patient Count]]/Antibiotics[[#This Row],[Column2]]*1000</f>
        <v>#DIV/0!</v>
      </c>
      <c r="Q7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84" s="1" t="str">
        <f>IF(Antibiotics[[#This Row],[COPD '#: Patient ID]]&gt;0,"Y","N")</f>
        <v>N</v>
      </c>
    </row>
    <row r="785" spans="12:18" x14ac:dyDescent="0.25">
      <c r="L785">
        <f>Antibiotics[[#This Row],[Antibiotics last six months '#: Event done at]]</f>
        <v>0</v>
      </c>
      <c r="M785">
        <f>Antibiotics[[#This Row],[Antibiotics last six months '#: Event done by]]</f>
        <v>0</v>
      </c>
      <c r="N785" t="e">
        <f>LEFT(Antibiotics[[#This Row],[Antibiotics last six months '#: Drug]], FIND(" ",Antibiotics[[#This Row],[Antibiotics last six months '#: Drug]])-1)</f>
        <v>#VALUE!</v>
      </c>
      <c r="O7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85" s="1" t="e">
        <f>Antibiotics[[#This Row],[Patient Count]]/Antibiotics[[#This Row],[Column2]]*1000</f>
        <v>#DIV/0!</v>
      </c>
      <c r="Q7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85" s="1" t="str">
        <f>IF(Antibiotics[[#This Row],[COPD '#: Patient ID]]&gt;0,"Y","N")</f>
        <v>N</v>
      </c>
    </row>
    <row r="786" spans="12:18" x14ac:dyDescent="0.25">
      <c r="L786">
        <f>Antibiotics[[#This Row],[Antibiotics last six months '#: Event done at]]</f>
        <v>0</v>
      </c>
      <c r="M786">
        <f>Antibiotics[[#This Row],[Antibiotics last six months '#: Event done by]]</f>
        <v>0</v>
      </c>
      <c r="N786" t="e">
        <f>LEFT(Antibiotics[[#This Row],[Antibiotics last six months '#: Drug]], FIND(" ",Antibiotics[[#This Row],[Antibiotics last six months '#: Drug]])-1)</f>
        <v>#VALUE!</v>
      </c>
      <c r="O7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86" s="1" t="e">
        <f>Antibiotics[[#This Row],[Patient Count]]/Antibiotics[[#This Row],[Column2]]*1000</f>
        <v>#DIV/0!</v>
      </c>
      <c r="Q7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86" s="1" t="str">
        <f>IF(Antibiotics[[#This Row],[COPD '#: Patient ID]]&gt;0,"Y","N")</f>
        <v>N</v>
      </c>
    </row>
    <row r="787" spans="12:18" x14ac:dyDescent="0.25">
      <c r="L787">
        <f>Antibiotics[[#This Row],[Antibiotics last six months '#: Event done at]]</f>
        <v>0</v>
      </c>
      <c r="M787">
        <f>Antibiotics[[#This Row],[Antibiotics last six months '#: Event done by]]</f>
        <v>0</v>
      </c>
      <c r="N787" t="e">
        <f>LEFT(Antibiotics[[#This Row],[Antibiotics last six months '#: Drug]], FIND(" ",Antibiotics[[#This Row],[Antibiotics last six months '#: Drug]])-1)</f>
        <v>#VALUE!</v>
      </c>
      <c r="O7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87" s="1" t="e">
        <f>Antibiotics[[#This Row],[Patient Count]]/Antibiotics[[#This Row],[Column2]]*1000</f>
        <v>#DIV/0!</v>
      </c>
      <c r="Q7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87" s="1" t="str">
        <f>IF(Antibiotics[[#This Row],[COPD '#: Patient ID]]&gt;0,"Y","N")</f>
        <v>N</v>
      </c>
    </row>
    <row r="788" spans="12:18" x14ac:dyDescent="0.25">
      <c r="L788">
        <f>Antibiotics[[#This Row],[Antibiotics last six months '#: Event done at]]</f>
        <v>0</v>
      </c>
      <c r="M788">
        <f>Antibiotics[[#This Row],[Antibiotics last six months '#: Event done by]]</f>
        <v>0</v>
      </c>
      <c r="N788" t="e">
        <f>LEFT(Antibiotics[[#This Row],[Antibiotics last six months '#: Drug]], FIND(" ",Antibiotics[[#This Row],[Antibiotics last six months '#: Drug]])-1)</f>
        <v>#VALUE!</v>
      </c>
      <c r="O7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88" s="1" t="e">
        <f>Antibiotics[[#This Row],[Patient Count]]/Antibiotics[[#This Row],[Column2]]*1000</f>
        <v>#DIV/0!</v>
      </c>
      <c r="Q7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88" s="1" t="str">
        <f>IF(Antibiotics[[#This Row],[COPD '#: Patient ID]]&gt;0,"Y","N")</f>
        <v>N</v>
      </c>
    </row>
    <row r="789" spans="12:18" x14ac:dyDescent="0.25">
      <c r="L789">
        <f>Antibiotics[[#This Row],[Antibiotics last six months '#: Event done at]]</f>
        <v>0</v>
      </c>
      <c r="M789">
        <f>Antibiotics[[#This Row],[Antibiotics last six months '#: Event done by]]</f>
        <v>0</v>
      </c>
      <c r="N789" t="e">
        <f>LEFT(Antibiotics[[#This Row],[Antibiotics last six months '#: Drug]], FIND(" ",Antibiotics[[#This Row],[Antibiotics last six months '#: Drug]])-1)</f>
        <v>#VALUE!</v>
      </c>
      <c r="O7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89" s="1" t="e">
        <f>Antibiotics[[#This Row],[Patient Count]]/Antibiotics[[#This Row],[Column2]]*1000</f>
        <v>#DIV/0!</v>
      </c>
      <c r="Q7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89" s="1" t="str">
        <f>IF(Antibiotics[[#This Row],[COPD '#: Patient ID]]&gt;0,"Y","N")</f>
        <v>N</v>
      </c>
    </row>
    <row r="790" spans="12:18" x14ac:dyDescent="0.25">
      <c r="L790">
        <f>Antibiotics[[#This Row],[Antibiotics last six months '#: Event done at]]</f>
        <v>0</v>
      </c>
      <c r="M790">
        <f>Antibiotics[[#This Row],[Antibiotics last six months '#: Event done by]]</f>
        <v>0</v>
      </c>
      <c r="N790" t="e">
        <f>LEFT(Antibiotics[[#This Row],[Antibiotics last six months '#: Drug]], FIND(" ",Antibiotics[[#This Row],[Antibiotics last six months '#: Drug]])-1)</f>
        <v>#VALUE!</v>
      </c>
      <c r="O7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90" s="1" t="e">
        <f>Antibiotics[[#This Row],[Patient Count]]/Antibiotics[[#This Row],[Column2]]*1000</f>
        <v>#DIV/0!</v>
      </c>
      <c r="Q7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90" s="1" t="str">
        <f>IF(Antibiotics[[#This Row],[COPD '#: Patient ID]]&gt;0,"Y","N")</f>
        <v>N</v>
      </c>
    </row>
    <row r="791" spans="12:18" x14ac:dyDescent="0.25">
      <c r="L791">
        <f>Antibiotics[[#This Row],[Antibiotics last six months '#: Event done at]]</f>
        <v>0</v>
      </c>
      <c r="M791">
        <f>Antibiotics[[#This Row],[Antibiotics last six months '#: Event done by]]</f>
        <v>0</v>
      </c>
      <c r="N791" t="e">
        <f>LEFT(Antibiotics[[#This Row],[Antibiotics last six months '#: Drug]], FIND(" ",Antibiotics[[#This Row],[Antibiotics last six months '#: Drug]])-1)</f>
        <v>#VALUE!</v>
      </c>
      <c r="O7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91" s="1" t="e">
        <f>Antibiotics[[#This Row],[Patient Count]]/Antibiotics[[#This Row],[Column2]]*1000</f>
        <v>#DIV/0!</v>
      </c>
      <c r="Q7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91" s="1" t="str">
        <f>IF(Antibiotics[[#This Row],[COPD '#: Patient ID]]&gt;0,"Y","N")</f>
        <v>N</v>
      </c>
    </row>
    <row r="792" spans="12:18" x14ac:dyDescent="0.25">
      <c r="L792">
        <f>Antibiotics[[#This Row],[Antibiotics last six months '#: Event done at]]</f>
        <v>0</v>
      </c>
      <c r="M792">
        <f>Antibiotics[[#This Row],[Antibiotics last six months '#: Event done by]]</f>
        <v>0</v>
      </c>
      <c r="N792" t="e">
        <f>LEFT(Antibiotics[[#This Row],[Antibiotics last six months '#: Drug]], FIND(" ",Antibiotics[[#This Row],[Antibiotics last six months '#: Drug]])-1)</f>
        <v>#VALUE!</v>
      </c>
      <c r="O7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92" s="1" t="e">
        <f>Antibiotics[[#This Row],[Patient Count]]/Antibiotics[[#This Row],[Column2]]*1000</f>
        <v>#DIV/0!</v>
      </c>
      <c r="Q7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92" s="1" t="str">
        <f>IF(Antibiotics[[#This Row],[COPD '#: Patient ID]]&gt;0,"Y","N")</f>
        <v>N</v>
      </c>
    </row>
    <row r="793" spans="12:18" x14ac:dyDescent="0.25">
      <c r="L793">
        <f>Antibiotics[[#This Row],[Antibiotics last six months '#: Event done at]]</f>
        <v>0</v>
      </c>
      <c r="M793">
        <f>Antibiotics[[#This Row],[Antibiotics last six months '#: Event done by]]</f>
        <v>0</v>
      </c>
      <c r="N793" t="e">
        <f>LEFT(Antibiotics[[#This Row],[Antibiotics last six months '#: Drug]], FIND(" ",Antibiotics[[#This Row],[Antibiotics last six months '#: Drug]])-1)</f>
        <v>#VALUE!</v>
      </c>
      <c r="O7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93" s="1" t="e">
        <f>Antibiotics[[#This Row],[Patient Count]]/Antibiotics[[#This Row],[Column2]]*1000</f>
        <v>#DIV/0!</v>
      </c>
      <c r="Q7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93" s="1" t="str">
        <f>IF(Antibiotics[[#This Row],[COPD '#: Patient ID]]&gt;0,"Y","N")</f>
        <v>N</v>
      </c>
    </row>
    <row r="794" spans="12:18" x14ac:dyDescent="0.25">
      <c r="L794">
        <f>Antibiotics[[#This Row],[Antibiotics last six months '#: Event done at]]</f>
        <v>0</v>
      </c>
      <c r="M794">
        <f>Antibiotics[[#This Row],[Antibiotics last six months '#: Event done by]]</f>
        <v>0</v>
      </c>
      <c r="N794" t="e">
        <f>LEFT(Antibiotics[[#This Row],[Antibiotics last six months '#: Drug]], FIND(" ",Antibiotics[[#This Row],[Antibiotics last six months '#: Drug]])-1)</f>
        <v>#VALUE!</v>
      </c>
      <c r="O7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94" s="1" t="e">
        <f>Antibiotics[[#This Row],[Patient Count]]/Antibiotics[[#This Row],[Column2]]*1000</f>
        <v>#DIV/0!</v>
      </c>
      <c r="Q7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94" s="1" t="str">
        <f>IF(Antibiotics[[#This Row],[COPD '#: Patient ID]]&gt;0,"Y","N")</f>
        <v>N</v>
      </c>
    </row>
    <row r="795" spans="12:18" x14ac:dyDescent="0.25">
      <c r="L795">
        <f>Antibiotics[[#This Row],[Antibiotics last six months '#: Event done at]]</f>
        <v>0</v>
      </c>
      <c r="M795">
        <f>Antibiotics[[#This Row],[Antibiotics last six months '#: Event done by]]</f>
        <v>0</v>
      </c>
      <c r="N795" t="e">
        <f>LEFT(Antibiotics[[#This Row],[Antibiotics last six months '#: Drug]], FIND(" ",Antibiotics[[#This Row],[Antibiotics last six months '#: Drug]])-1)</f>
        <v>#VALUE!</v>
      </c>
      <c r="O7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95" s="1" t="e">
        <f>Antibiotics[[#This Row],[Patient Count]]/Antibiotics[[#This Row],[Column2]]*1000</f>
        <v>#DIV/0!</v>
      </c>
      <c r="Q7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95" s="1" t="str">
        <f>IF(Antibiotics[[#This Row],[COPD '#: Patient ID]]&gt;0,"Y","N")</f>
        <v>N</v>
      </c>
    </row>
    <row r="796" spans="12:18" x14ac:dyDescent="0.25">
      <c r="L796">
        <f>Antibiotics[[#This Row],[Antibiotics last six months '#: Event done at]]</f>
        <v>0</v>
      </c>
      <c r="M796">
        <f>Antibiotics[[#This Row],[Antibiotics last six months '#: Event done by]]</f>
        <v>0</v>
      </c>
      <c r="N796" t="e">
        <f>LEFT(Antibiotics[[#This Row],[Antibiotics last six months '#: Drug]], FIND(" ",Antibiotics[[#This Row],[Antibiotics last six months '#: Drug]])-1)</f>
        <v>#VALUE!</v>
      </c>
      <c r="O7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96" s="1" t="e">
        <f>Antibiotics[[#This Row],[Patient Count]]/Antibiotics[[#This Row],[Column2]]*1000</f>
        <v>#DIV/0!</v>
      </c>
      <c r="Q7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96" s="1" t="str">
        <f>IF(Antibiotics[[#This Row],[COPD '#: Patient ID]]&gt;0,"Y","N")</f>
        <v>N</v>
      </c>
    </row>
    <row r="797" spans="12:18" x14ac:dyDescent="0.25">
      <c r="L797">
        <f>Antibiotics[[#This Row],[Antibiotics last six months '#: Event done at]]</f>
        <v>0</v>
      </c>
      <c r="M797">
        <f>Antibiotics[[#This Row],[Antibiotics last six months '#: Event done by]]</f>
        <v>0</v>
      </c>
      <c r="N797" t="e">
        <f>LEFT(Antibiotics[[#This Row],[Antibiotics last six months '#: Drug]], FIND(" ",Antibiotics[[#This Row],[Antibiotics last six months '#: Drug]])-1)</f>
        <v>#VALUE!</v>
      </c>
      <c r="O7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97" s="1" t="e">
        <f>Antibiotics[[#This Row],[Patient Count]]/Antibiotics[[#This Row],[Column2]]*1000</f>
        <v>#DIV/0!</v>
      </c>
      <c r="Q7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97" s="1" t="str">
        <f>IF(Antibiotics[[#This Row],[COPD '#: Patient ID]]&gt;0,"Y","N")</f>
        <v>N</v>
      </c>
    </row>
    <row r="798" spans="12:18" x14ac:dyDescent="0.25">
      <c r="L798">
        <f>Antibiotics[[#This Row],[Antibiotics last six months '#: Event done at]]</f>
        <v>0</v>
      </c>
      <c r="M798">
        <f>Antibiotics[[#This Row],[Antibiotics last six months '#: Event done by]]</f>
        <v>0</v>
      </c>
      <c r="N798" t="e">
        <f>LEFT(Antibiotics[[#This Row],[Antibiotics last six months '#: Drug]], FIND(" ",Antibiotics[[#This Row],[Antibiotics last six months '#: Drug]])-1)</f>
        <v>#VALUE!</v>
      </c>
      <c r="O7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98" s="1" t="e">
        <f>Antibiotics[[#This Row],[Patient Count]]/Antibiotics[[#This Row],[Column2]]*1000</f>
        <v>#DIV/0!</v>
      </c>
      <c r="Q7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98" s="1" t="str">
        <f>IF(Antibiotics[[#This Row],[COPD '#: Patient ID]]&gt;0,"Y","N")</f>
        <v>N</v>
      </c>
    </row>
    <row r="799" spans="12:18" x14ac:dyDescent="0.25">
      <c r="L799">
        <f>Antibiotics[[#This Row],[Antibiotics last six months '#: Event done at]]</f>
        <v>0</v>
      </c>
      <c r="M799">
        <f>Antibiotics[[#This Row],[Antibiotics last six months '#: Event done by]]</f>
        <v>0</v>
      </c>
      <c r="N799" t="e">
        <f>LEFT(Antibiotics[[#This Row],[Antibiotics last six months '#: Drug]], FIND(" ",Antibiotics[[#This Row],[Antibiotics last six months '#: Drug]])-1)</f>
        <v>#VALUE!</v>
      </c>
      <c r="O7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799" s="1" t="e">
        <f>Antibiotics[[#This Row],[Patient Count]]/Antibiotics[[#This Row],[Column2]]*1000</f>
        <v>#DIV/0!</v>
      </c>
      <c r="Q7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799" s="1" t="str">
        <f>IF(Antibiotics[[#This Row],[COPD '#: Patient ID]]&gt;0,"Y","N")</f>
        <v>N</v>
      </c>
    </row>
    <row r="800" spans="12:18" x14ac:dyDescent="0.25">
      <c r="L800">
        <f>Antibiotics[[#This Row],[Antibiotics last six months '#: Event done at]]</f>
        <v>0</v>
      </c>
      <c r="M800">
        <f>Antibiotics[[#This Row],[Antibiotics last six months '#: Event done by]]</f>
        <v>0</v>
      </c>
      <c r="N800" t="e">
        <f>LEFT(Antibiotics[[#This Row],[Antibiotics last six months '#: Drug]], FIND(" ",Antibiotics[[#This Row],[Antibiotics last six months '#: Drug]])-1)</f>
        <v>#VALUE!</v>
      </c>
      <c r="O8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00" s="1" t="e">
        <f>Antibiotics[[#This Row],[Patient Count]]/Antibiotics[[#This Row],[Column2]]*1000</f>
        <v>#DIV/0!</v>
      </c>
      <c r="Q8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00" s="1" t="str">
        <f>IF(Antibiotics[[#This Row],[COPD '#: Patient ID]]&gt;0,"Y","N")</f>
        <v>N</v>
      </c>
    </row>
    <row r="801" spans="12:18" x14ac:dyDescent="0.25">
      <c r="L801">
        <f>Antibiotics[[#This Row],[Antibiotics last six months '#: Event done at]]</f>
        <v>0</v>
      </c>
      <c r="M801">
        <f>Antibiotics[[#This Row],[Antibiotics last six months '#: Event done by]]</f>
        <v>0</v>
      </c>
      <c r="N801" t="e">
        <f>LEFT(Antibiotics[[#This Row],[Antibiotics last six months '#: Drug]], FIND(" ",Antibiotics[[#This Row],[Antibiotics last six months '#: Drug]])-1)</f>
        <v>#VALUE!</v>
      </c>
      <c r="O8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01" s="1" t="e">
        <f>Antibiotics[[#This Row],[Patient Count]]/Antibiotics[[#This Row],[Column2]]*1000</f>
        <v>#DIV/0!</v>
      </c>
      <c r="Q8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01" s="1" t="str">
        <f>IF(Antibiotics[[#This Row],[COPD '#: Patient ID]]&gt;0,"Y","N")</f>
        <v>N</v>
      </c>
    </row>
    <row r="802" spans="12:18" x14ac:dyDescent="0.25">
      <c r="L802">
        <f>Antibiotics[[#This Row],[Antibiotics last six months '#: Event done at]]</f>
        <v>0</v>
      </c>
      <c r="M802">
        <f>Antibiotics[[#This Row],[Antibiotics last six months '#: Event done by]]</f>
        <v>0</v>
      </c>
      <c r="N802" t="e">
        <f>LEFT(Antibiotics[[#This Row],[Antibiotics last six months '#: Drug]], FIND(" ",Antibiotics[[#This Row],[Antibiotics last six months '#: Drug]])-1)</f>
        <v>#VALUE!</v>
      </c>
      <c r="O8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02" s="1" t="e">
        <f>Antibiotics[[#This Row],[Patient Count]]/Antibiotics[[#This Row],[Column2]]*1000</f>
        <v>#DIV/0!</v>
      </c>
      <c r="Q8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02" s="1" t="str">
        <f>IF(Antibiotics[[#This Row],[COPD '#: Patient ID]]&gt;0,"Y","N")</f>
        <v>N</v>
      </c>
    </row>
    <row r="803" spans="12:18" x14ac:dyDescent="0.25">
      <c r="L803">
        <f>Antibiotics[[#This Row],[Antibiotics last six months '#: Event done at]]</f>
        <v>0</v>
      </c>
      <c r="M803">
        <f>Antibiotics[[#This Row],[Antibiotics last six months '#: Event done by]]</f>
        <v>0</v>
      </c>
      <c r="N803" t="e">
        <f>LEFT(Antibiotics[[#This Row],[Antibiotics last six months '#: Drug]], FIND(" ",Antibiotics[[#This Row],[Antibiotics last six months '#: Drug]])-1)</f>
        <v>#VALUE!</v>
      </c>
      <c r="O8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03" s="1" t="e">
        <f>Antibiotics[[#This Row],[Patient Count]]/Antibiotics[[#This Row],[Column2]]*1000</f>
        <v>#DIV/0!</v>
      </c>
      <c r="Q8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03" s="1" t="str">
        <f>IF(Antibiotics[[#This Row],[COPD '#: Patient ID]]&gt;0,"Y","N")</f>
        <v>N</v>
      </c>
    </row>
    <row r="804" spans="12:18" x14ac:dyDescent="0.25">
      <c r="L804">
        <f>Antibiotics[[#This Row],[Antibiotics last six months '#: Event done at]]</f>
        <v>0</v>
      </c>
      <c r="M804">
        <f>Antibiotics[[#This Row],[Antibiotics last six months '#: Event done by]]</f>
        <v>0</v>
      </c>
      <c r="N804" t="e">
        <f>LEFT(Antibiotics[[#This Row],[Antibiotics last six months '#: Drug]], FIND(" ",Antibiotics[[#This Row],[Antibiotics last six months '#: Drug]])-1)</f>
        <v>#VALUE!</v>
      </c>
      <c r="O8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04" s="1" t="e">
        <f>Antibiotics[[#This Row],[Patient Count]]/Antibiotics[[#This Row],[Column2]]*1000</f>
        <v>#DIV/0!</v>
      </c>
      <c r="Q8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04" s="1" t="str">
        <f>IF(Antibiotics[[#This Row],[COPD '#: Patient ID]]&gt;0,"Y","N")</f>
        <v>N</v>
      </c>
    </row>
    <row r="805" spans="12:18" x14ac:dyDescent="0.25">
      <c r="L805">
        <f>Antibiotics[[#This Row],[Antibiotics last six months '#: Event done at]]</f>
        <v>0</v>
      </c>
      <c r="M805">
        <f>Antibiotics[[#This Row],[Antibiotics last six months '#: Event done by]]</f>
        <v>0</v>
      </c>
      <c r="N805" t="e">
        <f>LEFT(Antibiotics[[#This Row],[Antibiotics last six months '#: Drug]], FIND(" ",Antibiotics[[#This Row],[Antibiotics last six months '#: Drug]])-1)</f>
        <v>#VALUE!</v>
      </c>
      <c r="O8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05" s="1" t="e">
        <f>Antibiotics[[#This Row],[Patient Count]]/Antibiotics[[#This Row],[Column2]]*1000</f>
        <v>#DIV/0!</v>
      </c>
      <c r="Q8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05" s="1" t="str">
        <f>IF(Antibiotics[[#This Row],[COPD '#: Patient ID]]&gt;0,"Y","N")</f>
        <v>N</v>
      </c>
    </row>
    <row r="806" spans="12:18" x14ac:dyDescent="0.25">
      <c r="L806">
        <f>Antibiotics[[#This Row],[Antibiotics last six months '#: Event done at]]</f>
        <v>0</v>
      </c>
      <c r="M806">
        <f>Antibiotics[[#This Row],[Antibiotics last six months '#: Event done by]]</f>
        <v>0</v>
      </c>
      <c r="N806" t="e">
        <f>LEFT(Antibiotics[[#This Row],[Antibiotics last six months '#: Drug]], FIND(" ",Antibiotics[[#This Row],[Antibiotics last six months '#: Drug]])-1)</f>
        <v>#VALUE!</v>
      </c>
      <c r="O8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06" s="1" t="e">
        <f>Antibiotics[[#This Row],[Patient Count]]/Antibiotics[[#This Row],[Column2]]*1000</f>
        <v>#DIV/0!</v>
      </c>
      <c r="Q8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06" s="1" t="str">
        <f>IF(Antibiotics[[#This Row],[COPD '#: Patient ID]]&gt;0,"Y","N")</f>
        <v>N</v>
      </c>
    </row>
    <row r="807" spans="12:18" x14ac:dyDescent="0.25">
      <c r="L807">
        <f>Antibiotics[[#This Row],[Antibiotics last six months '#: Event done at]]</f>
        <v>0</v>
      </c>
      <c r="M807">
        <f>Antibiotics[[#This Row],[Antibiotics last six months '#: Event done by]]</f>
        <v>0</v>
      </c>
      <c r="N807" t="e">
        <f>LEFT(Antibiotics[[#This Row],[Antibiotics last six months '#: Drug]], FIND(" ",Antibiotics[[#This Row],[Antibiotics last six months '#: Drug]])-1)</f>
        <v>#VALUE!</v>
      </c>
      <c r="O8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07" s="1" t="e">
        <f>Antibiotics[[#This Row],[Patient Count]]/Antibiotics[[#This Row],[Column2]]*1000</f>
        <v>#DIV/0!</v>
      </c>
      <c r="Q8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07" s="1" t="str">
        <f>IF(Antibiotics[[#This Row],[COPD '#: Patient ID]]&gt;0,"Y","N")</f>
        <v>N</v>
      </c>
    </row>
    <row r="808" spans="12:18" x14ac:dyDescent="0.25">
      <c r="L808">
        <f>Antibiotics[[#This Row],[Antibiotics last six months '#: Event done at]]</f>
        <v>0</v>
      </c>
      <c r="M808">
        <f>Antibiotics[[#This Row],[Antibiotics last six months '#: Event done by]]</f>
        <v>0</v>
      </c>
      <c r="N808" t="e">
        <f>LEFT(Antibiotics[[#This Row],[Antibiotics last six months '#: Drug]], FIND(" ",Antibiotics[[#This Row],[Antibiotics last six months '#: Drug]])-1)</f>
        <v>#VALUE!</v>
      </c>
      <c r="O8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08" s="1" t="e">
        <f>Antibiotics[[#This Row],[Patient Count]]/Antibiotics[[#This Row],[Column2]]*1000</f>
        <v>#DIV/0!</v>
      </c>
      <c r="Q8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08" s="1" t="str">
        <f>IF(Antibiotics[[#This Row],[COPD '#: Patient ID]]&gt;0,"Y","N")</f>
        <v>N</v>
      </c>
    </row>
    <row r="809" spans="12:18" x14ac:dyDescent="0.25">
      <c r="L809">
        <f>Antibiotics[[#This Row],[Antibiotics last six months '#: Event done at]]</f>
        <v>0</v>
      </c>
      <c r="M809">
        <f>Antibiotics[[#This Row],[Antibiotics last six months '#: Event done by]]</f>
        <v>0</v>
      </c>
      <c r="N809" t="e">
        <f>LEFT(Antibiotics[[#This Row],[Antibiotics last six months '#: Drug]], FIND(" ",Antibiotics[[#This Row],[Antibiotics last six months '#: Drug]])-1)</f>
        <v>#VALUE!</v>
      </c>
      <c r="O8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09" s="1" t="e">
        <f>Antibiotics[[#This Row],[Patient Count]]/Antibiotics[[#This Row],[Column2]]*1000</f>
        <v>#DIV/0!</v>
      </c>
      <c r="Q8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09" s="1" t="str">
        <f>IF(Antibiotics[[#This Row],[COPD '#: Patient ID]]&gt;0,"Y","N")</f>
        <v>N</v>
      </c>
    </row>
    <row r="810" spans="12:18" x14ac:dyDescent="0.25">
      <c r="L810">
        <f>Antibiotics[[#This Row],[Antibiotics last six months '#: Event done at]]</f>
        <v>0</v>
      </c>
      <c r="M810">
        <f>Antibiotics[[#This Row],[Antibiotics last six months '#: Event done by]]</f>
        <v>0</v>
      </c>
      <c r="N810" t="e">
        <f>LEFT(Antibiotics[[#This Row],[Antibiotics last six months '#: Drug]], FIND(" ",Antibiotics[[#This Row],[Antibiotics last six months '#: Drug]])-1)</f>
        <v>#VALUE!</v>
      </c>
      <c r="O8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10" s="1" t="e">
        <f>Antibiotics[[#This Row],[Patient Count]]/Antibiotics[[#This Row],[Column2]]*1000</f>
        <v>#DIV/0!</v>
      </c>
      <c r="Q8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10" s="1" t="str">
        <f>IF(Antibiotics[[#This Row],[COPD '#: Patient ID]]&gt;0,"Y","N")</f>
        <v>N</v>
      </c>
    </row>
    <row r="811" spans="12:18" x14ac:dyDescent="0.25">
      <c r="L811">
        <f>Antibiotics[[#This Row],[Antibiotics last six months '#: Event done at]]</f>
        <v>0</v>
      </c>
      <c r="M811">
        <f>Antibiotics[[#This Row],[Antibiotics last six months '#: Event done by]]</f>
        <v>0</v>
      </c>
      <c r="N811" t="e">
        <f>LEFT(Antibiotics[[#This Row],[Antibiotics last six months '#: Drug]], FIND(" ",Antibiotics[[#This Row],[Antibiotics last six months '#: Drug]])-1)</f>
        <v>#VALUE!</v>
      </c>
      <c r="O8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11" s="1" t="e">
        <f>Antibiotics[[#This Row],[Patient Count]]/Antibiotics[[#This Row],[Column2]]*1000</f>
        <v>#DIV/0!</v>
      </c>
      <c r="Q8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11" s="1" t="str">
        <f>IF(Antibiotics[[#This Row],[COPD '#: Patient ID]]&gt;0,"Y","N")</f>
        <v>N</v>
      </c>
    </row>
    <row r="812" spans="12:18" x14ac:dyDescent="0.25">
      <c r="L812">
        <f>Antibiotics[[#This Row],[Antibiotics last six months '#: Event done at]]</f>
        <v>0</v>
      </c>
      <c r="M812">
        <f>Antibiotics[[#This Row],[Antibiotics last six months '#: Event done by]]</f>
        <v>0</v>
      </c>
      <c r="N812" t="e">
        <f>LEFT(Antibiotics[[#This Row],[Antibiotics last six months '#: Drug]], FIND(" ",Antibiotics[[#This Row],[Antibiotics last six months '#: Drug]])-1)</f>
        <v>#VALUE!</v>
      </c>
      <c r="O8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12" s="1" t="e">
        <f>Antibiotics[[#This Row],[Patient Count]]/Antibiotics[[#This Row],[Column2]]*1000</f>
        <v>#DIV/0!</v>
      </c>
      <c r="Q8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12" s="1" t="str">
        <f>IF(Antibiotics[[#This Row],[COPD '#: Patient ID]]&gt;0,"Y","N")</f>
        <v>N</v>
      </c>
    </row>
    <row r="813" spans="12:18" x14ac:dyDescent="0.25">
      <c r="L813">
        <f>Antibiotics[[#This Row],[Antibiotics last six months '#: Event done at]]</f>
        <v>0</v>
      </c>
      <c r="M813">
        <f>Antibiotics[[#This Row],[Antibiotics last six months '#: Event done by]]</f>
        <v>0</v>
      </c>
      <c r="N813" t="e">
        <f>LEFT(Antibiotics[[#This Row],[Antibiotics last six months '#: Drug]], FIND(" ",Antibiotics[[#This Row],[Antibiotics last six months '#: Drug]])-1)</f>
        <v>#VALUE!</v>
      </c>
      <c r="O8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13" s="1" t="e">
        <f>Antibiotics[[#This Row],[Patient Count]]/Antibiotics[[#This Row],[Column2]]*1000</f>
        <v>#DIV/0!</v>
      </c>
      <c r="Q8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13" s="1" t="str">
        <f>IF(Antibiotics[[#This Row],[COPD '#: Patient ID]]&gt;0,"Y","N")</f>
        <v>N</v>
      </c>
    </row>
    <row r="814" spans="12:18" x14ac:dyDescent="0.25">
      <c r="L814">
        <f>Antibiotics[[#This Row],[Antibiotics last six months '#: Event done at]]</f>
        <v>0</v>
      </c>
      <c r="M814">
        <f>Antibiotics[[#This Row],[Antibiotics last six months '#: Event done by]]</f>
        <v>0</v>
      </c>
      <c r="N814" t="e">
        <f>LEFT(Antibiotics[[#This Row],[Antibiotics last six months '#: Drug]], FIND(" ",Antibiotics[[#This Row],[Antibiotics last six months '#: Drug]])-1)</f>
        <v>#VALUE!</v>
      </c>
      <c r="O8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14" s="1" t="e">
        <f>Antibiotics[[#This Row],[Patient Count]]/Antibiotics[[#This Row],[Column2]]*1000</f>
        <v>#DIV/0!</v>
      </c>
      <c r="Q8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14" s="1" t="str">
        <f>IF(Antibiotics[[#This Row],[COPD '#: Patient ID]]&gt;0,"Y","N")</f>
        <v>N</v>
      </c>
    </row>
    <row r="815" spans="12:18" x14ac:dyDescent="0.25">
      <c r="L815">
        <f>Antibiotics[[#This Row],[Antibiotics last six months '#: Event done at]]</f>
        <v>0</v>
      </c>
      <c r="M815">
        <f>Antibiotics[[#This Row],[Antibiotics last six months '#: Event done by]]</f>
        <v>0</v>
      </c>
      <c r="N815" t="e">
        <f>LEFT(Antibiotics[[#This Row],[Antibiotics last six months '#: Drug]], FIND(" ",Antibiotics[[#This Row],[Antibiotics last six months '#: Drug]])-1)</f>
        <v>#VALUE!</v>
      </c>
      <c r="O8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15" s="1" t="e">
        <f>Antibiotics[[#This Row],[Patient Count]]/Antibiotics[[#This Row],[Column2]]*1000</f>
        <v>#DIV/0!</v>
      </c>
      <c r="Q8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15" s="1" t="str">
        <f>IF(Antibiotics[[#This Row],[COPD '#: Patient ID]]&gt;0,"Y","N")</f>
        <v>N</v>
      </c>
    </row>
    <row r="816" spans="12:18" x14ac:dyDescent="0.25">
      <c r="L816">
        <f>Antibiotics[[#This Row],[Antibiotics last six months '#: Event done at]]</f>
        <v>0</v>
      </c>
      <c r="M816">
        <f>Antibiotics[[#This Row],[Antibiotics last six months '#: Event done by]]</f>
        <v>0</v>
      </c>
      <c r="N816" t="e">
        <f>LEFT(Antibiotics[[#This Row],[Antibiotics last six months '#: Drug]], FIND(" ",Antibiotics[[#This Row],[Antibiotics last six months '#: Drug]])-1)</f>
        <v>#VALUE!</v>
      </c>
      <c r="O8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16" s="1" t="e">
        <f>Antibiotics[[#This Row],[Patient Count]]/Antibiotics[[#This Row],[Column2]]*1000</f>
        <v>#DIV/0!</v>
      </c>
      <c r="Q8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16" s="1" t="str">
        <f>IF(Antibiotics[[#This Row],[COPD '#: Patient ID]]&gt;0,"Y","N")</f>
        <v>N</v>
      </c>
    </row>
    <row r="817" spans="12:18" x14ac:dyDescent="0.25">
      <c r="L817">
        <f>Antibiotics[[#This Row],[Antibiotics last six months '#: Event done at]]</f>
        <v>0</v>
      </c>
      <c r="M817">
        <f>Antibiotics[[#This Row],[Antibiotics last six months '#: Event done by]]</f>
        <v>0</v>
      </c>
      <c r="N817" t="e">
        <f>LEFT(Antibiotics[[#This Row],[Antibiotics last six months '#: Drug]], FIND(" ",Antibiotics[[#This Row],[Antibiotics last six months '#: Drug]])-1)</f>
        <v>#VALUE!</v>
      </c>
      <c r="O8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17" s="1" t="e">
        <f>Antibiotics[[#This Row],[Patient Count]]/Antibiotics[[#This Row],[Column2]]*1000</f>
        <v>#DIV/0!</v>
      </c>
      <c r="Q8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17" s="1" t="str">
        <f>IF(Antibiotics[[#This Row],[COPD '#: Patient ID]]&gt;0,"Y","N")</f>
        <v>N</v>
      </c>
    </row>
    <row r="818" spans="12:18" x14ac:dyDescent="0.25">
      <c r="L818">
        <f>Antibiotics[[#This Row],[Antibiotics last six months '#: Event done at]]</f>
        <v>0</v>
      </c>
      <c r="M818">
        <f>Antibiotics[[#This Row],[Antibiotics last six months '#: Event done by]]</f>
        <v>0</v>
      </c>
      <c r="N818" t="e">
        <f>LEFT(Antibiotics[[#This Row],[Antibiotics last six months '#: Drug]], FIND(" ",Antibiotics[[#This Row],[Antibiotics last six months '#: Drug]])-1)</f>
        <v>#VALUE!</v>
      </c>
      <c r="O8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18" s="1" t="e">
        <f>Antibiotics[[#This Row],[Patient Count]]/Antibiotics[[#This Row],[Column2]]*1000</f>
        <v>#DIV/0!</v>
      </c>
      <c r="Q8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18" s="1" t="str">
        <f>IF(Antibiotics[[#This Row],[COPD '#: Patient ID]]&gt;0,"Y","N")</f>
        <v>N</v>
      </c>
    </row>
    <row r="819" spans="12:18" x14ac:dyDescent="0.25">
      <c r="L819">
        <f>Antibiotics[[#This Row],[Antibiotics last six months '#: Event done at]]</f>
        <v>0</v>
      </c>
      <c r="M819">
        <f>Antibiotics[[#This Row],[Antibiotics last six months '#: Event done by]]</f>
        <v>0</v>
      </c>
      <c r="N819" t="e">
        <f>LEFT(Antibiotics[[#This Row],[Antibiotics last six months '#: Drug]], FIND(" ",Antibiotics[[#This Row],[Antibiotics last six months '#: Drug]])-1)</f>
        <v>#VALUE!</v>
      </c>
      <c r="O8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19" s="1" t="e">
        <f>Antibiotics[[#This Row],[Patient Count]]/Antibiotics[[#This Row],[Column2]]*1000</f>
        <v>#DIV/0!</v>
      </c>
      <c r="Q8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19" s="1" t="str">
        <f>IF(Antibiotics[[#This Row],[COPD '#: Patient ID]]&gt;0,"Y","N")</f>
        <v>N</v>
      </c>
    </row>
    <row r="820" spans="12:18" x14ac:dyDescent="0.25">
      <c r="L820">
        <f>Antibiotics[[#This Row],[Antibiotics last six months '#: Event done at]]</f>
        <v>0</v>
      </c>
      <c r="M820">
        <f>Antibiotics[[#This Row],[Antibiotics last six months '#: Event done by]]</f>
        <v>0</v>
      </c>
      <c r="N820" t="e">
        <f>LEFT(Antibiotics[[#This Row],[Antibiotics last six months '#: Drug]], FIND(" ",Antibiotics[[#This Row],[Antibiotics last six months '#: Drug]])-1)</f>
        <v>#VALUE!</v>
      </c>
      <c r="O8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20" s="1" t="e">
        <f>Antibiotics[[#This Row],[Patient Count]]/Antibiotics[[#This Row],[Column2]]*1000</f>
        <v>#DIV/0!</v>
      </c>
      <c r="Q8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20" s="1" t="str">
        <f>IF(Antibiotics[[#This Row],[COPD '#: Patient ID]]&gt;0,"Y","N")</f>
        <v>N</v>
      </c>
    </row>
    <row r="821" spans="12:18" x14ac:dyDescent="0.25">
      <c r="L821">
        <f>Antibiotics[[#This Row],[Antibiotics last six months '#: Event done at]]</f>
        <v>0</v>
      </c>
      <c r="M821">
        <f>Antibiotics[[#This Row],[Antibiotics last six months '#: Event done by]]</f>
        <v>0</v>
      </c>
      <c r="N821" t="e">
        <f>LEFT(Antibiotics[[#This Row],[Antibiotics last six months '#: Drug]], FIND(" ",Antibiotics[[#This Row],[Antibiotics last six months '#: Drug]])-1)</f>
        <v>#VALUE!</v>
      </c>
      <c r="O8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21" s="1" t="e">
        <f>Antibiotics[[#This Row],[Patient Count]]/Antibiotics[[#This Row],[Column2]]*1000</f>
        <v>#DIV/0!</v>
      </c>
      <c r="Q8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21" s="1" t="str">
        <f>IF(Antibiotics[[#This Row],[COPD '#: Patient ID]]&gt;0,"Y","N")</f>
        <v>N</v>
      </c>
    </row>
    <row r="822" spans="12:18" x14ac:dyDescent="0.25">
      <c r="L822">
        <f>Antibiotics[[#This Row],[Antibiotics last six months '#: Event done at]]</f>
        <v>0</v>
      </c>
      <c r="M822">
        <f>Antibiotics[[#This Row],[Antibiotics last six months '#: Event done by]]</f>
        <v>0</v>
      </c>
      <c r="N822" t="e">
        <f>LEFT(Antibiotics[[#This Row],[Antibiotics last six months '#: Drug]], FIND(" ",Antibiotics[[#This Row],[Antibiotics last six months '#: Drug]])-1)</f>
        <v>#VALUE!</v>
      </c>
      <c r="O8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22" s="1" t="e">
        <f>Antibiotics[[#This Row],[Patient Count]]/Antibiotics[[#This Row],[Column2]]*1000</f>
        <v>#DIV/0!</v>
      </c>
      <c r="Q8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22" s="1" t="str">
        <f>IF(Antibiotics[[#This Row],[COPD '#: Patient ID]]&gt;0,"Y","N")</f>
        <v>N</v>
      </c>
    </row>
    <row r="823" spans="12:18" x14ac:dyDescent="0.25">
      <c r="L823">
        <f>Antibiotics[[#This Row],[Antibiotics last six months '#: Event done at]]</f>
        <v>0</v>
      </c>
      <c r="M823">
        <f>Antibiotics[[#This Row],[Antibiotics last six months '#: Event done by]]</f>
        <v>0</v>
      </c>
      <c r="N823" t="e">
        <f>LEFT(Antibiotics[[#This Row],[Antibiotics last six months '#: Drug]], FIND(" ",Antibiotics[[#This Row],[Antibiotics last six months '#: Drug]])-1)</f>
        <v>#VALUE!</v>
      </c>
      <c r="O8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23" s="1" t="e">
        <f>Antibiotics[[#This Row],[Patient Count]]/Antibiotics[[#This Row],[Column2]]*1000</f>
        <v>#DIV/0!</v>
      </c>
      <c r="Q8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23" s="1" t="str">
        <f>IF(Antibiotics[[#This Row],[COPD '#: Patient ID]]&gt;0,"Y","N")</f>
        <v>N</v>
      </c>
    </row>
    <row r="824" spans="12:18" x14ac:dyDescent="0.25">
      <c r="L824">
        <f>Antibiotics[[#This Row],[Antibiotics last six months '#: Event done at]]</f>
        <v>0</v>
      </c>
      <c r="M824">
        <f>Antibiotics[[#This Row],[Antibiotics last six months '#: Event done by]]</f>
        <v>0</v>
      </c>
      <c r="N824" t="e">
        <f>LEFT(Antibiotics[[#This Row],[Antibiotics last six months '#: Drug]], FIND(" ",Antibiotics[[#This Row],[Antibiotics last six months '#: Drug]])-1)</f>
        <v>#VALUE!</v>
      </c>
      <c r="O8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24" s="1" t="e">
        <f>Antibiotics[[#This Row],[Patient Count]]/Antibiotics[[#This Row],[Column2]]*1000</f>
        <v>#DIV/0!</v>
      </c>
      <c r="Q8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24" s="1" t="str">
        <f>IF(Antibiotics[[#This Row],[COPD '#: Patient ID]]&gt;0,"Y","N")</f>
        <v>N</v>
      </c>
    </row>
    <row r="825" spans="12:18" x14ac:dyDescent="0.25">
      <c r="L825">
        <f>Antibiotics[[#This Row],[Antibiotics last six months '#: Event done at]]</f>
        <v>0</v>
      </c>
      <c r="M825">
        <f>Antibiotics[[#This Row],[Antibiotics last six months '#: Event done by]]</f>
        <v>0</v>
      </c>
      <c r="N825" t="e">
        <f>LEFT(Antibiotics[[#This Row],[Antibiotics last six months '#: Drug]], FIND(" ",Antibiotics[[#This Row],[Antibiotics last six months '#: Drug]])-1)</f>
        <v>#VALUE!</v>
      </c>
      <c r="O8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25" s="1" t="e">
        <f>Antibiotics[[#This Row],[Patient Count]]/Antibiotics[[#This Row],[Column2]]*1000</f>
        <v>#DIV/0!</v>
      </c>
      <c r="Q8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25" s="1" t="str">
        <f>IF(Antibiotics[[#This Row],[COPD '#: Patient ID]]&gt;0,"Y","N")</f>
        <v>N</v>
      </c>
    </row>
    <row r="826" spans="12:18" x14ac:dyDescent="0.25">
      <c r="L826">
        <f>Antibiotics[[#This Row],[Antibiotics last six months '#: Event done at]]</f>
        <v>0</v>
      </c>
      <c r="M826">
        <f>Antibiotics[[#This Row],[Antibiotics last six months '#: Event done by]]</f>
        <v>0</v>
      </c>
      <c r="N826" t="e">
        <f>LEFT(Antibiotics[[#This Row],[Antibiotics last six months '#: Drug]], FIND(" ",Antibiotics[[#This Row],[Antibiotics last six months '#: Drug]])-1)</f>
        <v>#VALUE!</v>
      </c>
      <c r="O8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26" s="1" t="e">
        <f>Antibiotics[[#This Row],[Patient Count]]/Antibiotics[[#This Row],[Column2]]*1000</f>
        <v>#DIV/0!</v>
      </c>
      <c r="Q8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26" s="1" t="str">
        <f>IF(Antibiotics[[#This Row],[COPD '#: Patient ID]]&gt;0,"Y","N")</f>
        <v>N</v>
      </c>
    </row>
    <row r="827" spans="12:18" x14ac:dyDescent="0.25">
      <c r="L827">
        <f>Antibiotics[[#This Row],[Antibiotics last six months '#: Event done at]]</f>
        <v>0</v>
      </c>
      <c r="M827">
        <f>Antibiotics[[#This Row],[Antibiotics last six months '#: Event done by]]</f>
        <v>0</v>
      </c>
      <c r="N827" t="e">
        <f>LEFT(Antibiotics[[#This Row],[Antibiotics last six months '#: Drug]], FIND(" ",Antibiotics[[#This Row],[Antibiotics last six months '#: Drug]])-1)</f>
        <v>#VALUE!</v>
      </c>
      <c r="O8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27" s="1" t="e">
        <f>Antibiotics[[#This Row],[Patient Count]]/Antibiotics[[#This Row],[Column2]]*1000</f>
        <v>#DIV/0!</v>
      </c>
      <c r="Q8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27" s="1" t="str">
        <f>IF(Antibiotics[[#This Row],[COPD '#: Patient ID]]&gt;0,"Y","N")</f>
        <v>N</v>
      </c>
    </row>
    <row r="828" spans="12:18" x14ac:dyDescent="0.25">
      <c r="L828">
        <f>Antibiotics[[#This Row],[Antibiotics last six months '#: Event done at]]</f>
        <v>0</v>
      </c>
      <c r="M828">
        <f>Antibiotics[[#This Row],[Antibiotics last six months '#: Event done by]]</f>
        <v>0</v>
      </c>
      <c r="N828" t="e">
        <f>LEFT(Antibiotics[[#This Row],[Antibiotics last six months '#: Drug]], FIND(" ",Antibiotics[[#This Row],[Antibiotics last six months '#: Drug]])-1)</f>
        <v>#VALUE!</v>
      </c>
      <c r="O8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28" s="1" t="e">
        <f>Antibiotics[[#This Row],[Patient Count]]/Antibiotics[[#This Row],[Column2]]*1000</f>
        <v>#DIV/0!</v>
      </c>
      <c r="Q8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28" s="1" t="str">
        <f>IF(Antibiotics[[#This Row],[COPD '#: Patient ID]]&gt;0,"Y","N")</f>
        <v>N</v>
      </c>
    </row>
    <row r="829" spans="12:18" x14ac:dyDescent="0.25">
      <c r="L829">
        <f>Antibiotics[[#This Row],[Antibiotics last six months '#: Event done at]]</f>
        <v>0</v>
      </c>
      <c r="M829">
        <f>Antibiotics[[#This Row],[Antibiotics last six months '#: Event done by]]</f>
        <v>0</v>
      </c>
      <c r="N829" t="e">
        <f>LEFT(Antibiotics[[#This Row],[Antibiotics last six months '#: Drug]], FIND(" ",Antibiotics[[#This Row],[Antibiotics last six months '#: Drug]])-1)</f>
        <v>#VALUE!</v>
      </c>
      <c r="O8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29" s="1" t="e">
        <f>Antibiotics[[#This Row],[Patient Count]]/Antibiotics[[#This Row],[Column2]]*1000</f>
        <v>#DIV/0!</v>
      </c>
      <c r="Q8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29" s="1" t="str">
        <f>IF(Antibiotics[[#This Row],[COPD '#: Patient ID]]&gt;0,"Y","N")</f>
        <v>N</v>
      </c>
    </row>
    <row r="830" spans="12:18" x14ac:dyDescent="0.25">
      <c r="L830">
        <f>Antibiotics[[#This Row],[Antibiotics last six months '#: Event done at]]</f>
        <v>0</v>
      </c>
      <c r="M830">
        <f>Antibiotics[[#This Row],[Antibiotics last six months '#: Event done by]]</f>
        <v>0</v>
      </c>
      <c r="N830" t="e">
        <f>LEFT(Antibiotics[[#This Row],[Antibiotics last six months '#: Drug]], FIND(" ",Antibiotics[[#This Row],[Antibiotics last six months '#: Drug]])-1)</f>
        <v>#VALUE!</v>
      </c>
      <c r="O8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30" s="1" t="e">
        <f>Antibiotics[[#This Row],[Patient Count]]/Antibiotics[[#This Row],[Column2]]*1000</f>
        <v>#DIV/0!</v>
      </c>
      <c r="Q8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30" s="1" t="str">
        <f>IF(Antibiotics[[#This Row],[COPD '#: Patient ID]]&gt;0,"Y","N")</f>
        <v>N</v>
      </c>
    </row>
    <row r="831" spans="12:18" x14ac:dyDescent="0.25">
      <c r="L831">
        <f>Antibiotics[[#This Row],[Antibiotics last six months '#: Event done at]]</f>
        <v>0</v>
      </c>
      <c r="M831">
        <f>Antibiotics[[#This Row],[Antibiotics last six months '#: Event done by]]</f>
        <v>0</v>
      </c>
      <c r="N831" t="e">
        <f>LEFT(Antibiotics[[#This Row],[Antibiotics last six months '#: Drug]], FIND(" ",Antibiotics[[#This Row],[Antibiotics last six months '#: Drug]])-1)</f>
        <v>#VALUE!</v>
      </c>
      <c r="O8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31" s="1" t="e">
        <f>Antibiotics[[#This Row],[Patient Count]]/Antibiotics[[#This Row],[Column2]]*1000</f>
        <v>#DIV/0!</v>
      </c>
      <c r="Q8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31" s="1" t="str">
        <f>IF(Antibiotics[[#This Row],[COPD '#: Patient ID]]&gt;0,"Y","N")</f>
        <v>N</v>
      </c>
    </row>
    <row r="832" spans="12:18" x14ac:dyDescent="0.25">
      <c r="L832">
        <f>Antibiotics[[#This Row],[Antibiotics last six months '#: Event done at]]</f>
        <v>0</v>
      </c>
      <c r="M832">
        <f>Antibiotics[[#This Row],[Antibiotics last six months '#: Event done by]]</f>
        <v>0</v>
      </c>
      <c r="N832" t="e">
        <f>LEFT(Antibiotics[[#This Row],[Antibiotics last six months '#: Drug]], FIND(" ",Antibiotics[[#This Row],[Antibiotics last six months '#: Drug]])-1)</f>
        <v>#VALUE!</v>
      </c>
      <c r="O8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32" s="1" t="e">
        <f>Antibiotics[[#This Row],[Patient Count]]/Antibiotics[[#This Row],[Column2]]*1000</f>
        <v>#DIV/0!</v>
      </c>
      <c r="Q8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32" s="1" t="str">
        <f>IF(Antibiotics[[#This Row],[COPD '#: Patient ID]]&gt;0,"Y","N")</f>
        <v>N</v>
      </c>
    </row>
    <row r="833" spans="12:18" x14ac:dyDescent="0.25">
      <c r="L833">
        <f>Antibiotics[[#This Row],[Antibiotics last six months '#: Event done at]]</f>
        <v>0</v>
      </c>
      <c r="M833">
        <f>Antibiotics[[#This Row],[Antibiotics last six months '#: Event done by]]</f>
        <v>0</v>
      </c>
      <c r="N833" t="e">
        <f>LEFT(Antibiotics[[#This Row],[Antibiotics last six months '#: Drug]], FIND(" ",Antibiotics[[#This Row],[Antibiotics last six months '#: Drug]])-1)</f>
        <v>#VALUE!</v>
      </c>
      <c r="O8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33" s="1" t="e">
        <f>Antibiotics[[#This Row],[Patient Count]]/Antibiotics[[#This Row],[Column2]]*1000</f>
        <v>#DIV/0!</v>
      </c>
      <c r="Q8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33" s="1" t="str">
        <f>IF(Antibiotics[[#This Row],[COPD '#: Patient ID]]&gt;0,"Y","N")</f>
        <v>N</v>
      </c>
    </row>
    <row r="834" spans="12:18" x14ac:dyDescent="0.25">
      <c r="L834">
        <f>Antibiotics[[#This Row],[Antibiotics last six months '#: Event done at]]</f>
        <v>0</v>
      </c>
      <c r="M834">
        <f>Antibiotics[[#This Row],[Antibiotics last six months '#: Event done by]]</f>
        <v>0</v>
      </c>
      <c r="N834" t="e">
        <f>LEFT(Antibiotics[[#This Row],[Antibiotics last six months '#: Drug]], FIND(" ",Antibiotics[[#This Row],[Antibiotics last six months '#: Drug]])-1)</f>
        <v>#VALUE!</v>
      </c>
      <c r="O8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34" s="1" t="e">
        <f>Antibiotics[[#This Row],[Patient Count]]/Antibiotics[[#This Row],[Column2]]*1000</f>
        <v>#DIV/0!</v>
      </c>
      <c r="Q8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34" s="1" t="str">
        <f>IF(Antibiotics[[#This Row],[COPD '#: Patient ID]]&gt;0,"Y","N")</f>
        <v>N</v>
      </c>
    </row>
    <row r="835" spans="12:18" x14ac:dyDescent="0.25">
      <c r="L835">
        <f>Antibiotics[[#This Row],[Antibiotics last six months '#: Event done at]]</f>
        <v>0</v>
      </c>
      <c r="M835">
        <f>Antibiotics[[#This Row],[Antibiotics last six months '#: Event done by]]</f>
        <v>0</v>
      </c>
      <c r="N835" t="e">
        <f>LEFT(Antibiotics[[#This Row],[Antibiotics last six months '#: Drug]], FIND(" ",Antibiotics[[#This Row],[Antibiotics last six months '#: Drug]])-1)</f>
        <v>#VALUE!</v>
      </c>
      <c r="O8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35" s="1" t="e">
        <f>Antibiotics[[#This Row],[Patient Count]]/Antibiotics[[#This Row],[Column2]]*1000</f>
        <v>#DIV/0!</v>
      </c>
      <c r="Q8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35" s="1" t="str">
        <f>IF(Antibiotics[[#This Row],[COPD '#: Patient ID]]&gt;0,"Y","N")</f>
        <v>N</v>
      </c>
    </row>
    <row r="836" spans="12:18" x14ac:dyDescent="0.25">
      <c r="L836">
        <f>Antibiotics[[#This Row],[Antibiotics last six months '#: Event done at]]</f>
        <v>0</v>
      </c>
      <c r="M836">
        <f>Antibiotics[[#This Row],[Antibiotics last six months '#: Event done by]]</f>
        <v>0</v>
      </c>
      <c r="N836" t="e">
        <f>LEFT(Antibiotics[[#This Row],[Antibiotics last six months '#: Drug]], FIND(" ",Antibiotics[[#This Row],[Antibiotics last six months '#: Drug]])-1)</f>
        <v>#VALUE!</v>
      </c>
      <c r="O8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36" s="1" t="e">
        <f>Antibiotics[[#This Row],[Patient Count]]/Antibiotics[[#This Row],[Column2]]*1000</f>
        <v>#DIV/0!</v>
      </c>
      <c r="Q8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36" s="1" t="str">
        <f>IF(Antibiotics[[#This Row],[COPD '#: Patient ID]]&gt;0,"Y","N")</f>
        <v>N</v>
      </c>
    </row>
    <row r="837" spans="12:18" x14ac:dyDescent="0.25">
      <c r="L837">
        <f>Antibiotics[[#This Row],[Antibiotics last six months '#: Event done at]]</f>
        <v>0</v>
      </c>
      <c r="M837">
        <f>Antibiotics[[#This Row],[Antibiotics last six months '#: Event done by]]</f>
        <v>0</v>
      </c>
      <c r="N837" t="e">
        <f>LEFT(Antibiotics[[#This Row],[Antibiotics last six months '#: Drug]], FIND(" ",Antibiotics[[#This Row],[Antibiotics last six months '#: Drug]])-1)</f>
        <v>#VALUE!</v>
      </c>
      <c r="O8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37" s="1" t="e">
        <f>Antibiotics[[#This Row],[Patient Count]]/Antibiotics[[#This Row],[Column2]]*1000</f>
        <v>#DIV/0!</v>
      </c>
      <c r="Q8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37" s="1" t="str">
        <f>IF(Antibiotics[[#This Row],[COPD '#: Patient ID]]&gt;0,"Y","N")</f>
        <v>N</v>
      </c>
    </row>
    <row r="838" spans="12:18" x14ac:dyDescent="0.25">
      <c r="L838">
        <f>Antibiotics[[#This Row],[Antibiotics last six months '#: Event done at]]</f>
        <v>0</v>
      </c>
      <c r="M838">
        <f>Antibiotics[[#This Row],[Antibiotics last six months '#: Event done by]]</f>
        <v>0</v>
      </c>
      <c r="N838" t="e">
        <f>LEFT(Antibiotics[[#This Row],[Antibiotics last six months '#: Drug]], FIND(" ",Antibiotics[[#This Row],[Antibiotics last six months '#: Drug]])-1)</f>
        <v>#VALUE!</v>
      </c>
      <c r="O8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38" s="1" t="e">
        <f>Antibiotics[[#This Row],[Patient Count]]/Antibiotics[[#This Row],[Column2]]*1000</f>
        <v>#DIV/0!</v>
      </c>
      <c r="Q8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38" s="1" t="str">
        <f>IF(Antibiotics[[#This Row],[COPD '#: Patient ID]]&gt;0,"Y","N")</f>
        <v>N</v>
      </c>
    </row>
    <row r="839" spans="12:18" x14ac:dyDescent="0.25">
      <c r="L839">
        <f>Antibiotics[[#This Row],[Antibiotics last six months '#: Event done at]]</f>
        <v>0</v>
      </c>
      <c r="M839">
        <f>Antibiotics[[#This Row],[Antibiotics last six months '#: Event done by]]</f>
        <v>0</v>
      </c>
      <c r="N839" t="e">
        <f>LEFT(Antibiotics[[#This Row],[Antibiotics last six months '#: Drug]], FIND(" ",Antibiotics[[#This Row],[Antibiotics last six months '#: Drug]])-1)</f>
        <v>#VALUE!</v>
      </c>
      <c r="O8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39" s="1" t="e">
        <f>Antibiotics[[#This Row],[Patient Count]]/Antibiotics[[#This Row],[Column2]]*1000</f>
        <v>#DIV/0!</v>
      </c>
      <c r="Q8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39" s="1" t="str">
        <f>IF(Antibiotics[[#This Row],[COPD '#: Patient ID]]&gt;0,"Y","N")</f>
        <v>N</v>
      </c>
    </row>
    <row r="840" spans="12:18" x14ac:dyDescent="0.25">
      <c r="L840">
        <f>Antibiotics[[#This Row],[Antibiotics last six months '#: Event done at]]</f>
        <v>0</v>
      </c>
      <c r="M840">
        <f>Antibiotics[[#This Row],[Antibiotics last six months '#: Event done by]]</f>
        <v>0</v>
      </c>
      <c r="N840" t="e">
        <f>LEFT(Antibiotics[[#This Row],[Antibiotics last six months '#: Drug]], FIND(" ",Antibiotics[[#This Row],[Antibiotics last six months '#: Drug]])-1)</f>
        <v>#VALUE!</v>
      </c>
      <c r="O8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40" s="1" t="e">
        <f>Antibiotics[[#This Row],[Patient Count]]/Antibiotics[[#This Row],[Column2]]*1000</f>
        <v>#DIV/0!</v>
      </c>
      <c r="Q8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40" s="1" t="str">
        <f>IF(Antibiotics[[#This Row],[COPD '#: Patient ID]]&gt;0,"Y","N")</f>
        <v>N</v>
      </c>
    </row>
    <row r="841" spans="12:18" x14ac:dyDescent="0.25">
      <c r="L841">
        <f>Antibiotics[[#This Row],[Antibiotics last six months '#: Event done at]]</f>
        <v>0</v>
      </c>
      <c r="M841">
        <f>Antibiotics[[#This Row],[Antibiotics last six months '#: Event done by]]</f>
        <v>0</v>
      </c>
      <c r="N841" t="e">
        <f>LEFT(Antibiotics[[#This Row],[Antibiotics last six months '#: Drug]], FIND(" ",Antibiotics[[#This Row],[Antibiotics last six months '#: Drug]])-1)</f>
        <v>#VALUE!</v>
      </c>
      <c r="O8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41" s="1" t="e">
        <f>Antibiotics[[#This Row],[Patient Count]]/Antibiotics[[#This Row],[Column2]]*1000</f>
        <v>#DIV/0!</v>
      </c>
      <c r="Q8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41" s="1" t="str">
        <f>IF(Antibiotics[[#This Row],[COPD '#: Patient ID]]&gt;0,"Y","N")</f>
        <v>N</v>
      </c>
    </row>
    <row r="842" spans="12:18" x14ac:dyDescent="0.25">
      <c r="L842">
        <f>Antibiotics[[#This Row],[Antibiotics last six months '#: Event done at]]</f>
        <v>0</v>
      </c>
      <c r="M842">
        <f>Antibiotics[[#This Row],[Antibiotics last six months '#: Event done by]]</f>
        <v>0</v>
      </c>
      <c r="N842" t="e">
        <f>LEFT(Antibiotics[[#This Row],[Antibiotics last six months '#: Drug]], FIND(" ",Antibiotics[[#This Row],[Antibiotics last six months '#: Drug]])-1)</f>
        <v>#VALUE!</v>
      </c>
      <c r="O8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42" s="1" t="e">
        <f>Antibiotics[[#This Row],[Patient Count]]/Antibiotics[[#This Row],[Column2]]*1000</f>
        <v>#DIV/0!</v>
      </c>
      <c r="Q8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42" s="1" t="str">
        <f>IF(Antibiotics[[#This Row],[COPD '#: Patient ID]]&gt;0,"Y","N")</f>
        <v>N</v>
      </c>
    </row>
    <row r="843" spans="12:18" x14ac:dyDescent="0.25">
      <c r="L843">
        <f>Antibiotics[[#This Row],[Antibiotics last six months '#: Event done at]]</f>
        <v>0</v>
      </c>
      <c r="M843">
        <f>Antibiotics[[#This Row],[Antibiotics last six months '#: Event done by]]</f>
        <v>0</v>
      </c>
      <c r="N843" t="e">
        <f>LEFT(Antibiotics[[#This Row],[Antibiotics last six months '#: Drug]], FIND(" ",Antibiotics[[#This Row],[Antibiotics last six months '#: Drug]])-1)</f>
        <v>#VALUE!</v>
      </c>
      <c r="O8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43" s="1" t="e">
        <f>Antibiotics[[#This Row],[Patient Count]]/Antibiotics[[#This Row],[Column2]]*1000</f>
        <v>#DIV/0!</v>
      </c>
      <c r="Q8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43" s="1" t="str">
        <f>IF(Antibiotics[[#This Row],[COPD '#: Patient ID]]&gt;0,"Y","N")</f>
        <v>N</v>
      </c>
    </row>
    <row r="844" spans="12:18" x14ac:dyDescent="0.25">
      <c r="L844">
        <f>Antibiotics[[#This Row],[Antibiotics last six months '#: Event done at]]</f>
        <v>0</v>
      </c>
      <c r="M844">
        <f>Antibiotics[[#This Row],[Antibiotics last six months '#: Event done by]]</f>
        <v>0</v>
      </c>
      <c r="N844" t="e">
        <f>LEFT(Antibiotics[[#This Row],[Antibiotics last six months '#: Drug]], FIND(" ",Antibiotics[[#This Row],[Antibiotics last six months '#: Drug]])-1)</f>
        <v>#VALUE!</v>
      </c>
      <c r="O8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44" s="1" t="e">
        <f>Antibiotics[[#This Row],[Patient Count]]/Antibiotics[[#This Row],[Column2]]*1000</f>
        <v>#DIV/0!</v>
      </c>
      <c r="Q8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44" s="1" t="str">
        <f>IF(Antibiotics[[#This Row],[COPD '#: Patient ID]]&gt;0,"Y","N")</f>
        <v>N</v>
      </c>
    </row>
    <row r="845" spans="12:18" x14ac:dyDescent="0.25">
      <c r="L845">
        <f>Antibiotics[[#This Row],[Antibiotics last six months '#: Event done at]]</f>
        <v>0</v>
      </c>
      <c r="M845">
        <f>Antibiotics[[#This Row],[Antibiotics last six months '#: Event done by]]</f>
        <v>0</v>
      </c>
      <c r="N845" t="e">
        <f>LEFT(Antibiotics[[#This Row],[Antibiotics last six months '#: Drug]], FIND(" ",Antibiotics[[#This Row],[Antibiotics last six months '#: Drug]])-1)</f>
        <v>#VALUE!</v>
      </c>
      <c r="O8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45" s="1" t="e">
        <f>Antibiotics[[#This Row],[Patient Count]]/Antibiotics[[#This Row],[Column2]]*1000</f>
        <v>#DIV/0!</v>
      </c>
      <c r="Q8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45" s="1" t="str">
        <f>IF(Antibiotics[[#This Row],[COPD '#: Patient ID]]&gt;0,"Y","N")</f>
        <v>N</v>
      </c>
    </row>
    <row r="846" spans="12:18" x14ac:dyDescent="0.25">
      <c r="L846">
        <f>Antibiotics[[#This Row],[Antibiotics last six months '#: Event done at]]</f>
        <v>0</v>
      </c>
      <c r="M846">
        <f>Antibiotics[[#This Row],[Antibiotics last six months '#: Event done by]]</f>
        <v>0</v>
      </c>
      <c r="N846" t="e">
        <f>LEFT(Antibiotics[[#This Row],[Antibiotics last six months '#: Drug]], FIND(" ",Antibiotics[[#This Row],[Antibiotics last six months '#: Drug]])-1)</f>
        <v>#VALUE!</v>
      </c>
      <c r="O8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46" s="1" t="e">
        <f>Antibiotics[[#This Row],[Patient Count]]/Antibiotics[[#This Row],[Column2]]*1000</f>
        <v>#DIV/0!</v>
      </c>
      <c r="Q8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46" s="1" t="str">
        <f>IF(Antibiotics[[#This Row],[COPD '#: Patient ID]]&gt;0,"Y","N")</f>
        <v>N</v>
      </c>
    </row>
    <row r="847" spans="12:18" x14ac:dyDescent="0.25">
      <c r="L847">
        <f>Antibiotics[[#This Row],[Antibiotics last six months '#: Event done at]]</f>
        <v>0</v>
      </c>
      <c r="M847">
        <f>Antibiotics[[#This Row],[Antibiotics last six months '#: Event done by]]</f>
        <v>0</v>
      </c>
      <c r="N847" t="e">
        <f>LEFT(Antibiotics[[#This Row],[Antibiotics last six months '#: Drug]], FIND(" ",Antibiotics[[#This Row],[Antibiotics last six months '#: Drug]])-1)</f>
        <v>#VALUE!</v>
      </c>
      <c r="O8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47" s="1" t="e">
        <f>Antibiotics[[#This Row],[Patient Count]]/Antibiotics[[#This Row],[Column2]]*1000</f>
        <v>#DIV/0!</v>
      </c>
      <c r="Q8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47" s="1" t="str">
        <f>IF(Antibiotics[[#This Row],[COPD '#: Patient ID]]&gt;0,"Y","N")</f>
        <v>N</v>
      </c>
    </row>
    <row r="848" spans="12:18" x14ac:dyDescent="0.25">
      <c r="L848">
        <f>Antibiotics[[#This Row],[Antibiotics last six months '#: Event done at]]</f>
        <v>0</v>
      </c>
      <c r="M848">
        <f>Antibiotics[[#This Row],[Antibiotics last six months '#: Event done by]]</f>
        <v>0</v>
      </c>
      <c r="N848" t="e">
        <f>LEFT(Antibiotics[[#This Row],[Antibiotics last six months '#: Drug]], FIND(" ",Antibiotics[[#This Row],[Antibiotics last six months '#: Drug]])-1)</f>
        <v>#VALUE!</v>
      </c>
      <c r="O8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48" s="1" t="e">
        <f>Antibiotics[[#This Row],[Patient Count]]/Antibiotics[[#This Row],[Column2]]*1000</f>
        <v>#DIV/0!</v>
      </c>
      <c r="Q8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48" s="1" t="str">
        <f>IF(Antibiotics[[#This Row],[COPD '#: Patient ID]]&gt;0,"Y","N")</f>
        <v>N</v>
      </c>
    </row>
    <row r="849" spans="12:18" x14ac:dyDescent="0.25">
      <c r="L849">
        <f>Antibiotics[[#This Row],[Antibiotics last six months '#: Event done at]]</f>
        <v>0</v>
      </c>
      <c r="M849">
        <f>Antibiotics[[#This Row],[Antibiotics last six months '#: Event done by]]</f>
        <v>0</v>
      </c>
      <c r="N849" t="e">
        <f>LEFT(Antibiotics[[#This Row],[Antibiotics last six months '#: Drug]], FIND(" ",Antibiotics[[#This Row],[Antibiotics last six months '#: Drug]])-1)</f>
        <v>#VALUE!</v>
      </c>
      <c r="O8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49" s="1" t="e">
        <f>Antibiotics[[#This Row],[Patient Count]]/Antibiotics[[#This Row],[Column2]]*1000</f>
        <v>#DIV/0!</v>
      </c>
      <c r="Q8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49" s="1" t="str">
        <f>IF(Antibiotics[[#This Row],[COPD '#: Patient ID]]&gt;0,"Y","N")</f>
        <v>N</v>
      </c>
    </row>
    <row r="850" spans="12:18" x14ac:dyDescent="0.25">
      <c r="L850">
        <f>Antibiotics[[#This Row],[Antibiotics last six months '#: Event done at]]</f>
        <v>0</v>
      </c>
      <c r="M850">
        <f>Antibiotics[[#This Row],[Antibiotics last six months '#: Event done by]]</f>
        <v>0</v>
      </c>
      <c r="N850" t="e">
        <f>LEFT(Antibiotics[[#This Row],[Antibiotics last six months '#: Drug]], FIND(" ",Antibiotics[[#This Row],[Antibiotics last six months '#: Drug]])-1)</f>
        <v>#VALUE!</v>
      </c>
      <c r="O8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50" s="1" t="e">
        <f>Antibiotics[[#This Row],[Patient Count]]/Antibiotics[[#This Row],[Column2]]*1000</f>
        <v>#DIV/0!</v>
      </c>
      <c r="Q8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50" s="1" t="str">
        <f>IF(Antibiotics[[#This Row],[COPD '#: Patient ID]]&gt;0,"Y","N")</f>
        <v>N</v>
      </c>
    </row>
    <row r="851" spans="12:18" x14ac:dyDescent="0.25">
      <c r="L851">
        <f>Antibiotics[[#This Row],[Antibiotics last six months '#: Event done at]]</f>
        <v>0</v>
      </c>
      <c r="M851">
        <f>Antibiotics[[#This Row],[Antibiotics last six months '#: Event done by]]</f>
        <v>0</v>
      </c>
      <c r="N851" t="e">
        <f>LEFT(Antibiotics[[#This Row],[Antibiotics last six months '#: Drug]], FIND(" ",Antibiotics[[#This Row],[Antibiotics last six months '#: Drug]])-1)</f>
        <v>#VALUE!</v>
      </c>
      <c r="O8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51" s="1" t="e">
        <f>Antibiotics[[#This Row],[Patient Count]]/Antibiotics[[#This Row],[Column2]]*1000</f>
        <v>#DIV/0!</v>
      </c>
      <c r="Q8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51" s="1" t="str">
        <f>IF(Antibiotics[[#This Row],[COPD '#: Patient ID]]&gt;0,"Y","N")</f>
        <v>N</v>
      </c>
    </row>
    <row r="852" spans="12:18" x14ac:dyDescent="0.25">
      <c r="L852">
        <f>Antibiotics[[#This Row],[Antibiotics last six months '#: Event done at]]</f>
        <v>0</v>
      </c>
      <c r="M852">
        <f>Antibiotics[[#This Row],[Antibiotics last six months '#: Event done by]]</f>
        <v>0</v>
      </c>
      <c r="N852" t="e">
        <f>LEFT(Antibiotics[[#This Row],[Antibiotics last six months '#: Drug]], FIND(" ",Antibiotics[[#This Row],[Antibiotics last six months '#: Drug]])-1)</f>
        <v>#VALUE!</v>
      </c>
      <c r="O8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52" s="1" t="e">
        <f>Antibiotics[[#This Row],[Patient Count]]/Antibiotics[[#This Row],[Column2]]*1000</f>
        <v>#DIV/0!</v>
      </c>
      <c r="Q8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52" s="1" t="str">
        <f>IF(Antibiotics[[#This Row],[COPD '#: Patient ID]]&gt;0,"Y","N")</f>
        <v>N</v>
      </c>
    </row>
    <row r="853" spans="12:18" x14ac:dyDescent="0.25">
      <c r="L853">
        <f>Antibiotics[[#This Row],[Antibiotics last six months '#: Event done at]]</f>
        <v>0</v>
      </c>
      <c r="M853">
        <f>Antibiotics[[#This Row],[Antibiotics last six months '#: Event done by]]</f>
        <v>0</v>
      </c>
      <c r="N853" t="e">
        <f>LEFT(Antibiotics[[#This Row],[Antibiotics last six months '#: Drug]], FIND(" ",Antibiotics[[#This Row],[Antibiotics last six months '#: Drug]])-1)</f>
        <v>#VALUE!</v>
      </c>
      <c r="O8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53" s="1" t="e">
        <f>Antibiotics[[#This Row],[Patient Count]]/Antibiotics[[#This Row],[Column2]]*1000</f>
        <v>#DIV/0!</v>
      </c>
      <c r="Q8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53" s="1" t="str">
        <f>IF(Antibiotics[[#This Row],[COPD '#: Patient ID]]&gt;0,"Y","N")</f>
        <v>N</v>
      </c>
    </row>
    <row r="854" spans="12:18" x14ac:dyDescent="0.25">
      <c r="L854">
        <f>Antibiotics[[#This Row],[Antibiotics last six months '#: Event done at]]</f>
        <v>0</v>
      </c>
      <c r="M854">
        <f>Antibiotics[[#This Row],[Antibiotics last six months '#: Event done by]]</f>
        <v>0</v>
      </c>
      <c r="N854" t="e">
        <f>LEFT(Antibiotics[[#This Row],[Antibiotics last six months '#: Drug]], FIND(" ",Antibiotics[[#This Row],[Antibiotics last six months '#: Drug]])-1)</f>
        <v>#VALUE!</v>
      </c>
      <c r="O8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54" s="1" t="e">
        <f>Antibiotics[[#This Row],[Patient Count]]/Antibiotics[[#This Row],[Column2]]*1000</f>
        <v>#DIV/0!</v>
      </c>
      <c r="Q8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54" s="1" t="str">
        <f>IF(Antibiotics[[#This Row],[COPD '#: Patient ID]]&gt;0,"Y","N")</f>
        <v>N</v>
      </c>
    </row>
    <row r="855" spans="12:18" x14ac:dyDescent="0.25">
      <c r="L855">
        <f>Antibiotics[[#This Row],[Antibiotics last six months '#: Event done at]]</f>
        <v>0</v>
      </c>
      <c r="M855">
        <f>Antibiotics[[#This Row],[Antibiotics last six months '#: Event done by]]</f>
        <v>0</v>
      </c>
      <c r="N855" t="e">
        <f>LEFT(Antibiotics[[#This Row],[Antibiotics last six months '#: Drug]], FIND(" ",Antibiotics[[#This Row],[Antibiotics last six months '#: Drug]])-1)</f>
        <v>#VALUE!</v>
      </c>
      <c r="O8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55" s="1" t="e">
        <f>Antibiotics[[#This Row],[Patient Count]]/Antibiotics[[#This Row],[Column2]]*1000</f>
        <v>#DIV/0!</v>
      </c>
      <c r="Q8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55" s="1" t="str">
        <f>IF(Antibiotics[[#This Row],[COPD '#: Patient ID]]&gt;0,"Y","N")</f>
        <v>N</v>
      </c>
    </row>
    <row r="856" spans="12:18" x14ac:dyDescent="0.25">
      <c r="L856">
        <f>Antibiotics[[#This Row],[Antibiotics last six months '#: Event done at]]</f>
        <v>0</v>
      </c>
      <c r="M856">
        <f>Antibiotics[[#This Row],[Antibiotics last six months '#: Event done by]]</f>
        <v>0</v>
      </c>
      <c r="N856" t="e">
        <f>LEFT(Antibiotics[[#This Row],[Antibiotics last six months '#: Drug]], FIND(" ",Antibiotics[[#This Row],[Antibiotics last six months '#: Drug]])-1)</f>
        <v>#VALUE!</v>
      </c>
      <c r="O8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56" s="1" t="e">
        <f>Antibiotics[[#This Row],[Patient Count]]/Antibiotics[[#This Row],[Column2]]*1000</f>
        <v>#DIV/0!</v>
      </c>
      <c r="Q8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56" s="1" t="str">
        <f>IF(Antibiotics[[#This Row],[COPD '#: Patient ID]]&gt;0,"Y","N")</f>
        <v>N</v>
      </c>
    </row>
    <row r="857" spans="12:18" x14ac:dyDescent="0.25">
      <c r="L857">
        <f>Antibiotics[[#This Row],[Antibiotics last six months '#: Event done at]]</f>
        <v>0</v>
      </c>
      <c r="M857">
        <f>Antibiotics[[#This Row],[Antibiotics last six months '#: Event done by]]</f>
        <v>0</v>
      </c>
      <c r="N857" t="e">
        <f>LEFT(Antibiotics[[#This Row],[Antibiotics last six months '#: Drug]], FIND(" ",Antibiotics[[#This Row],[Antibiotics last six months '#: Drug]])-1)</f>
        <v>#VALUE!</v>
      </c>
      <c r="O8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57" s="1" t="e">
        <f>Antibiotics[[#This Row],[Patient Count]]/Antibiotics[[#This Row],[Column2]]*1000</f>
        <v>#DIV/0!</v>
      </c>
      <c r="Q8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57" s="1" t="str">
        <f>IF(Antibiotics[[#This Row],[COPD '#: Patient ID]]&gt;0,"Y","N")</f>
        <v>N</v>
      </c>
    </row>
    <row r="858" spans="12:18" x14ac:dyDescent="0.25">
      <c r="L858">
        <f>Antibiotics[[#This Row],[Antibiotics last six months '#: Event done at]]</f>
        <v>0</v>
      </c>
      <c r="M858">
        <f>Antibiotics[[#This Row],[Antibiotics last six months '#: Event done by]]</f>
        <v>0</v>
      </c>
      <c r="N858" t="e">
        <f>LEFT(Antibiotics[[#This Row],[Antibiotics last six months '#: Drug]], FIND(" ",Antibiotics[[#This Row],[Antibiotics last six months '#: Drug]])-1)</f>
        <v>#VALUE!</v>
      </c>
      <c r="O8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58" s="1" t="e">
        <f>Antibiotics[[#This Row],[Patient Count]]/Antibiotics[[#This Row],[Column2]]*1000</f>
        <v>#DIV/0!</v>
      </c>
      <c r="Q8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58" s="1" t="str">
        <f>IF(Antibiotics[[#This Row],[COPD '#: Patient ID]]&gt;0,"Y","N")</f>
        <v>N</v>
      </c>
    </row>
    <row r="859" spans="12:18" x14ac:dyDescent="0.25">
      <c r="L859">
        <f>Antibiotics[[#This Row],[Antibiotics last six months '#: Event done at]]</f>
        <v>0</v>
      </c>
      <c r="M859">
        <f>Antibiotics[[#This Row],[Antibiotics last six months '#: Event done by]]</f>
        <v>0</v>
      </c>
      <c r="N859" t="e">
        <f>LEFT(Antibiotics[[#This Row],[Antibiotics last six months '#: Drug]], FIND(" ",Antibiotics[[#This Row],[Antibiotics last six months '#: Drug]])-1)</f>
        <v>#VALUE!</v>
      </c>
      <c r="O8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59" s="1" t="e">
        <f>Antibiotics[[#This Row],[Patient Count]]/Antibiotics[[#This Row],[Column2]]*1000</f>
        <v>#DIV/0!</v>
      </c>
      <c r="Q8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59" s="1" t="str">
        <f>IF(Antibiotics[[#This Row],[COPD '#: Patient ID]]&gt;0,"Y","N")</f>
        <v>N</v>
      </c>
    </row>
    <row r="860" spans="12:18" x14ac:dyDescent="0.25">
      <c r="L860">
        <f>Antibiotics[[#This Row],[Antibiotics last six months '#: Event done at]]</f>
        <v>0</v>
      </c>
      <c r="M860">
        <f>Antibiotics[[#This Row],[Antibiotics last six months '#: Event done by]]</f>
        <v>0</v>
      </c>
      <c r="N860" t="e">
        <f>LEFT(Antibiotics[[#This Row],[Antibiotics last six months '#: Drug]], FIND(" ",Antibiotics[[#This Row],[Antibiotics last six months '#: Drug]])-1)</f>
        <v>#VALUE!</v>
      </c>
      <c r="O8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60" s="1" t="e">
        <f>Antibiotics[[#This Row],[Patient Count]]/Antibiotics[[#This Row],[Column2]]*1000</f>
        <v>#DIV/0!</v>
      </c>
      <c r="Q8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60" s="1" t="str">
        <f>IF(Antibiotics[[#This Row],[COPD '#: Patient ID]]&gt;0,"Y","N")</f>
        <v>N</v>
      </c>
    </row>
    <row r="861" spans="12:18" x14ac:dyDescent="0.25">
      <c r="L861">
        <f>Antibiotics[[#This Row],[Antibiotics last six months '#: Event done at]]</f>
        <v>0</v>
      </c>
      <c r="M861">
        <f>Antibiotics[[#This Row],[Antibiotics last six months '#: Event done by]]</f>
        <v>0</v>
      </c>
      <c r="N861" t="e">
        <f>LEFT(Antibiotics[[#This Row],[Antibiotics last six months '#: Drug]], FIND(" ",Antibiotics[[#This Row],[Antibiotics last six months '#: Drug]])-1)</f>
        <v>#VALUE!</v>
      </c>
      <c r="O8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61" s="1" t="e">
        <f>Antibiotics[[#This Row],[Patient Count]]/Antibiotics[[#This Row],[Column2]]*1000</f>
        <v>#DIV/0!</v>
      </c>
      <c r="Q8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61" s="1" t="str">
        <f>IF(Antibiotics[[#This Row],[COPD '#: Patient ID]]&gt;0,"Y","N")</f>
        <v>N</v>
      </c>
    </row>
    <row r="862" spans="12:18" x14ac:dyDescent="0.25">
      <c r="L862">
        <f>Antibiotics[[#This Row],[Antibiotics last six months '#: Event done at]]</f>
        <v>0</v>
      </c>
      <c r="M862">
        <f>Antibiotics[[#This Row],[Antibiotics last six months '#: Event done by]]</f>
        <v>0</v>
      </c>
      <c r="N862" t="e">
        <f>LEFT(Antibiotics[[#This Row],[Antibiotics last six months '#: Drug]], FIND(" ",Antibiotics[[#This Row],[Antibiotics last six months '#: Drug]])-1)</f>
        <v>#VALUE!</v>
      </c>
      <c r="O8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62" s="1" t="e">
        <f>Antibiotics[[#This Row],[Patient Count]]/Antibiotics[[#This Row],[Column2]]*1000</f>
        <v>#DIV/0!</v>
      </c>
      <c r="Q8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62" s="1" t="str">
        <f>IF(Antibiotics[[#This Row],[COPD '#: Patient ID]]&gt;0,"Y","N")</f>
        <v>N</v>
      </c>
    </row>
    <row r="863" spans="12:18" x14ac:dyDescent="0.25">
      <c r="L863">
        <f>Antibiotics[[#This Row],[Antibiotics last six months '#: Event done at]]</f>
        <v>0</v>
      </c>
      <c r="M863">
        <f>Antibiotics[[#This Row],[Antibiotics last six months '#: Event done by]]</f>
        <v>0</v>
      </c>
      <c r="N863" t="e">
        <f>LEFT(Antibiotics[[#This Row],[Antibiotics last six months '#: Drug]], FIND(" ",Antibiotics[[#This Row],[Antibiotics last six months '#: Drug]])-1)</f>
        <v>#VALUE!</v>
      </c>
      <c r="O8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63" s="1" t="e">
        <f>Antibiotics[[#This Row],[Patient Count]]/Antibiotics[[#This Row],[Column2]]*1000</f>
        <v>#DIV/0!</v>
      </c>
      <c r="Q8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63" s="1" t="str">
        <f>IF(Antibiotics[[#This Row],[COPD '#: Patient ID]]&gt;0,"Y","N")</f>
        <v>N</v>
      </c>
    </row>
    <row r="864" spans="12:18" x14ac:dyDescent="0.25">
      <c r="L864">
        <f>Antibiotics[[#This Row],[Antibiotics last six months '#: Event done at]]</f>
        <v>0</v>
      </c>
      <c r="M864">
        <f>Antibiotics[[#This Row],[Antibiotics last six months '#: Event done by]]</f>
        <v>0</v>
      </c>
      <c r="N864" t="e">
        <f>LEFT(Antibiotics[[#This Row],[Antibiotics last six months '#: Drug]], FIND(" ",Antibiotics[[#This Row],[Antibiotics last six months '#: Drug]])-1)</f>
        <v>#VALUE!</v>
      </c>
      <c r="O8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64" s="1" t="e">
        <f>Antibiotics[[#This Row],[Patient Count]]/Antibiotics[[#This Row],[Column2]]*1000</f>
        <v>#DIV/0!</v>
      </c>
      <c r="Q8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64" s="1" t="str">
        <f>IF(Antibiotics[[#This Row],[COPD '#: Patient ID]]&gt;0,"Y","N")</f>
        <v>N</v>
      </c>
    </row>
    <row r="865" spans="12:18" x14ac:dyDescent="0.25">
      <c r="L865">
        <f>Antibiotics[[#This Row],[Antibiotics last six months '#: Event done at]]</f>
        <v>0</v>
      </c>
      <c r="M865">
        <f>Antibiotics[[#This Row],[Antibiotics last six months '#: Event done by]]</f>
        <v>0</v>
      </c>
      <c r="N865" t="e">
        <f>LEFT(Antibiotics[[#This Row],[Antibiotics last six months '#: Drug]], FIND(" ",Antibiotics[[#This Row],[Antibiotics last six months '#: Drug]])-1)</f>
        <v>#VALUE!</v>
      </c>
      <c r="O8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65" s="1" t="e">
        <f>Antibiotics[[#This Row],[Patient Count]]/Antibiotics[[#This Row],[Column2]]*1000</f>
        <v>#DIV/0!</v>
      </c>
      <c r="Q8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65" s="1" t="str">
        <f>IF(Antibiotics[[#This Row],[COPD '#: Patient ID]]&gt;0,"Y","N")</f>
        <v>N</v>
      </c>
    </row>
    <row r="866" spans="12:18" x14ac:dyDescent="0.25">
      <c r="L866">
        <f>Antibiotics[[#This Row],[Antibiotics last six months '#: Event done at]]</f>
        <v>0</v>
      </c>
      <c r="M866">
        <f>Antibiotics[[#This Row],[Antibiotics last six months '#: Event done by]]</f>
        <v>0</v>
      </c>
      <c r="N866" t="e">
        <f>LEFT(Antibiotics[[#This Row],[Antibiotics last six months '#: Drug]], FIND(" ",Antibiotics[[#This Row],[Antibiotics last six months '#: Drug]])-1)</f>
        <v>#VALUE!</v>
      </c>
      <c r="O8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66" s="1" t="e">
        <f>Antibiotics[[#This Row],[Patient Count]]/Antibiotics[[#This Row],[Column2]]*1000</f>
        <v>#DIV/0!</v>
      </c>
      <c r="Q8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66" s="1" t="str">
        <f>IF(Antibiotics[[#This Row],[COPD '#: Patient ID]]&gt;0,"Y","N")</f>
        <v>N</v>
      </c>
    </row>
    <row r="867" spans="12:18" x14ac:dyDescent="0.25">
      <c r="L867">
        <f>Antibiotics[[#This Row],[Antibiotics last six months '#: Event done at]]</f>
        <v>0</v>
      </c>
      <c r="M867">
        <f>Antibiotics[[#This Row],[Antibiotics last six months '#: Event done by]]</f>
        <v>0</v>
      </c>
      <c r="N867" t="e">
        <f>LEFT(Antibiotics[[#This Row],[Antibiotics last six months '#: Drug]], FIND(" ",Antibiotics[[#This Row],[Antibiotics last six months '#: Drug]])-1)</f>
        <v>#VALUE!</v>
      </c>
      <c r="O8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67" s="1" t="e">
        <f>Antibiotics[[#This Row],[Patient Count]]/Antibiotics[[#This Row],[Column2]]*1000</f>
        <v>#DIV/0!</v>
      </c>
      <c r="Q8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67" s="1" t="str">
        <f>IF(Antibiotics[[#This Row],[COPD '#: Patient ID]]&gt;0,"Y","N")</f>
        <v>N</v>
      </c>
    </row>
    <row r="868" spans="12:18" x14ac:dyDescent="0.25">
      <c r="L868">
        <f>Antibiotics[[#This Row],[Antibiotics last six months '#: Event done at]]</f>
        <v>0</v>
      </c>
      <c r="M868">
        <f>Antibiotics[[#This Row],[Antibiotics last six months '#: Event done by]]</f>
        <v>0</v>
      </c>
      <c r="N868" t="e">
        <f>LEFT(Antibiotics[[#This Row],[Antibiotics last six months '#: Drug]], FIND(" ",Antibiotics[[#This Row],[Antibiotics last six months '#: Drug]])-1)</f>
        <v>#VALUE!</v>
      </c>
      <c r="O8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68" s="1" t="e">
        <f>Antibiotics[[#This Row],[Patient Count]]/Antibiotics[[#This Row],[Column2]]*1000</f>
        <v>#DIV/0!</v>
      </c>
      <c r="Q8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68" s="1" t="str">
        <f>IF(Antibiotics[[#This Row],[COPD '#: Patient ID]]&gt;0,"Y","N")</f>
        <v>N</v>
      </c>
    </row>
    <row r="869" spans="12:18" x14ac:dyDescent="0.25">
      <c r="L869">
        <f>Antibiotics[[#This Row],[Antibiotics last six months '#: Event done at]]</f>
        <v>0</v>
      </c>
      <c r="M869">
        <f>Antibiotics[[#This Row],[Antibiotics last six months '#: Event done by]]</f>
        <v>0</v>
      </c>
      <c r="N869" t="e">
        <f>LEFT(Antibiotics[[#This Row],[Antibiotics last six months '#: Drug]], FIND(" ",Antibiotics[[#This Row],[Antibiotics last six months '#: Drug]])-1)</f>
        <v>#VALUE!</v>
      </c>
      <c r="O8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69" s="1" t="e">
        <f>Antibiotics[[#This Row],[Patient Count]]/Antibiotics[[#This Row],[Column2]]*1000</f>
        <v>#DIV/0!</v>
      </c>
      <c r="Q8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69" s="1" t="str">
        <f>IF(Antibiotics[[#This Row],[COPD '#: Patient ID]]&gt;0,"Y","N")</f>
        <v>N</v>
      </c>
    </row>
    <row r="870" spans="12:18" x14ac:dyDescent="0.25">
      <c r="L870">
        <f>Antibiotics[[#This Row],[Antibiotics last six months '#: Event done at]]</f>
        <v>0</v>
      </c>
      <c r="M870">
        <f>Antibiotics[[#This Row],[Antibiotics last six months '#: Event done by]]</f>
        <v>0</v>
      </c>
      <c r="N870" t="e">
        <f>LEFT(Antibiotics[[#This Row],[Antibiotics last six months '#: Drug]], FIND(" ",Antibiotics[[#This Row],[Antibiotics last six months '#: Drug]])-1)</f>
        <v>#VALUE!</v>
      </c>
      <c r="O8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70" s="1" t="e">
        <f>Antibiotics[[#This Row],[Patient Count]]/Antibiotics[[#This Row],[Column2]]*1000</f>
        <v>#DIV/0!</v>
      </c>
      <c r="Q8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70" s="1" t="str">
        <f>IF(Antibiotics[[#This Row],[COPD '#: Patient ID]]&gt;0,"Y","N")</f>
        <v>N</v>
      </c>
    </row>
    <row r="871" spans="12:18" x14ac:dyDescent="0.25">
      <c r="L871">
        <f>Antibiotics[[#This Row],[Antibiotics last six months '#: Event done at]]</f>
        <v>0</v>
      </c>
      <c r="M871">
        <f>Antibiotics[[#This Row],[Antibiotics last six months '#: Event done by]]</f>
        <v>0</v>
      </c>
      <c r="N871" t="e">
        <f>LEFT(Antibiotics[[#This Row],[Antibiotics last six months '#: Drug]], FIND(" ",Antibiotics[[#This Row],[Antibiotics last six months '#: Drug]])-1)</f>
        <v>#VALUE!</v>
      </c>
      <c r="O8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71" s="1" t="e">
        <f>Antibiotics[[#This Row],[Patient Count]]/Antibiotics[[#This Row],[Column2]]*1000</f>
        <v>#DIV/0!</v>
      </c>
      <c r="Q8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71" s="1" t="str">
        <f>IF(Antibiotics[[#This Row],[COPD '#: Patient ID]]&gt;0,"Y","N")</f>
        <v>N</v>
      </c>
    </row>
    <row r="872" spans="12:18" x14ac:dyDescent="0.25">
      <c r="L872">
        <f>Antibiotics[[#This Row],[Antibiotics last six months '#: Event done at]]</f>
        <v>0</v>
      </c>
      <c r="M872">
        <f>Antibiotics[[#This Row],[Antibiotics last six months '#: Event done by]]</f>
        <v>0</v>
      </c>
      <c r="N872" t="e">
        <f>LEFT(Antibiotics[[#This Row],[Antibiotics last six months '#: Drug]], FIND(" ",Antibiotics[[#This Row],[Antibiotics last six months '#: Drug]])-1)</f>
        <v>#VALUE!</v>
      </c>
      <c r="O8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72" s="1" t="e">
        <f>Antibiotics[[#This Row],[Patient Count]]/Antibiotics[[#This Row],[Column2]]*1000</f>
        <v>#DIV/0!</v>
      </c>
      <c r="Q8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72" s="1" t="str">
        <f>IF(Antibiotics[[#This Row],[COPD '#: Patient ID]]&gt;0,"Y","N")</f>
        <v>N</v>
      </c>
    </row>
    <row r="873" spans="12:18" x14ac:dyDescent="0.25">
      <c r="L873">
        <f>Antibiotics[[#This Row],[Antibiotics last six months '#: Event done at]]</f>
        <v>0</v>
      </c>
      <c r="M873">
        <f>Antibiotics[[#This Row],[Antibiotics last six months '#: Event done by]]</f>
        <v>0</v>
      </c>
      <c r="N873" t="e">
        <f>LEFT(Antibiotics[[#This Row],[Antibiotics last six months '#: Drug]], FIND(" ",Antibiotics[[#This Row],[Antibiotics last six months '#: Drug]])-1)</f>
        <v>#VALUE!</v>
      </c>
      <c r="O8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73" s="1" t="e">
        <f>Antibiotics[[#This Row],[Patient Count]]/Antibiotics[[#This Row],[Column2]]*1000</f>
        <v>#DIV/0!</v>
      </c>
      <c r="Q8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73" s="1" t="str">
        <f>IF(Antibiotics[[#This Row],[COPD '#: Patient ID]]&gt;0,"Y","N")</f>
        <v>N</v>
      </c>
    </row>
    <row r="874" spans="12:18" x14ac:dyDescent="0.25">
      <c r="L874">
        <f>Antibiotics[[#This Row],[Antibiotics last six months '#: Event done at]]</f>
        <v>0</v>
      </c>
      <c r="M874">
        <f>Antibiotics[[#This Row],[Antibiotics last six months '#: Event done by]]</f>
        <v>0</v>
      </c>
      <c r="N874" t="e">
        <f>LEFT(Antibiotics[[#This Row],[Antibiotics last six months '#: Drug]], FIND(" ",Antibiotics[[#This Row],[Antibiotics last six months '#: Drug]])-1)</f>
        <v>#VALUE!</v>
      </c>
      <c r="O8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74" s="1" t="e">
        <f>Antibiotics[[#This Row],[Patient Count]]/Antibiotics[[#This Row],[Column2]]*1000</f>
        <v>#DIV/0!</v>
      </c>
      <c r="Q8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74" s="1" t="str">
        <f>IF(Antibiotics[[#This Row],[COPD '#: Patient ID]]&gt;0,"Y","N")</f>
        <v>N</v>
      </c>
    </row>
    <row r="875" spans="12:18" x14ac:dyDescent="0.25">
      <c r="L875">
        <f>Antibiotics[[#This Row],[Antibiotics last six months '#: Event done at]]</f>
        <v>0</v>
      </c>
      <c r="M875">
        <f>Antibiotics[[#This Row],[Antibiotics last six months '#: Event done by]]</f>
        <v>0</v>
      </c>
      <c r="N875" t="e">
        <f>LEFT(Antibiotics[[#This Row],[Antibiotics last six months '#: Drug]], FIND(" ",Antibiotics[[#This Row],[Antibiotics last six months '#: Drug]])-1)</f>
        <v>#VALUE!</v>
      </c>
      <c r="O8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75" s="1" t="e">
        <f>Antibiotics[[#This Row],[Patient Count]]/Antibiotics[[#This Row],[Column2]]*1000</f>
        <v>#DIV/0!</v>
      </c>
      <c r="Q8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75" s="1" t="str">
        <f>IF(Antibiotics[[#This Row],[COPD '#: Patient ID]]&gt;0,"Y","N")</f>
        <v>N</v>
      </c>
    </row>
    <row r="876" spans="12:18" x14ac:dyDescent="0.25">
      <c r="L876">
        <f>Antibiotics[[#This Row],[Antibiotics last six months '#: Event done at]]</f>
        <v>0</v>
      </c>
      <c r="M876">
        <f>Antibiotics[[#This Row],[Antibiotics last six months '#: Event done by]]</f>
        <v>0</v>
      </c>
      <c r="N876" t="e">
        <f>LEFT(Antibiotics[[#This Row],[Antibiotics last six months '#: Drug]], FIND(" ",Antibiotics[[#This Row],[Antibiotics last six months '#: Drug]])-1)</f>
        <v>#VALUE!</v>
      </c>
      <c r="O8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76" s="1" t="e">
        <f>Antibiotics[[#This Row],[Patient Count]]/Antibiotics[[#This Row],[Column2]]*1000</f>
        <v>#DIV/0!</v>
      </c>
      <c r="Q8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76" s="1" t="str">
        <f>IF(Antibiotics[[#This Row],[COPD '#: Patient ID]]&gt;0,"Y","N")</f>
        <v>N</v>
      </c>
    </row>
    <row r="877" spans="12:18" x14ac:dyDescent="0.25">
      <c r="L877">
        <f>Antibiotics[[#This Row],[Antibiotics last six months '#: Event done at]]</f>
        <v>0</v>
      </c>
      <c r="M877">
        <f>Antibiotics[[#This Row],[Antibiotics last six months '#: Event done by]]</f>
        <v>0</v>
      </c>
      <c r="N877" t="e">
        <f>LEFT(Antibiotics[[#This Row],[Antibiotics last six months '#: Drug]], FIND(" ",Antibiotics[[#This Row],[Antibiotics last six months '#: Drug]])-1)</f>
        <v>#VALUE!</v>
      </c>
      <c r="O8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77" s="1" t="e">
        <f>Antibiotics[[#This Row],[Patient Count]]/Antibiotics[[#This Row],[Column2]]*1000</f>
        <v>#DIV/0!</v>
      </c>
      <c r="Q8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77" s="1" t="str">
        <f>IF(Antibiotics[[#This Row],[COPD '#: Patient ID]]&gt;0,"Y","N")</f>
        <v>N</v>
      </c>
    </row>
    <row r="878" spans="12:18" x14ac:dyDescent="0.25">
      <c r="L878">
        <f>Antibiotics[[#This Row],[Antibiotics last six months '#: Event done at]]</f>
        <v>0</v>
      </c>
      <c r="M878">
        <f>Antibiotics[[#This Row],[Antibiotics last six months '#: Event done by]]</f>
        <v>0</v>
      </c>
      <c r="N878" t="e">
        <f>LEFT(Antibiotics[[#This Row],[Antibiotics last six months '#: Drug]], FIND(" ",Antibiotics[[#This Row],[Antibiotics last six months '#: Drug]])-1)</f>
        <v>#VALUE!</v>
      </c>
      <c r="O8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78" s="1" t="e">
        <f>Antibiotics[[#This Row],[Patient Count]]/Antibiotics[[#This Row],[Column2]]*1000</f>
        <v>#DIV/0!</v>
      </c>
      <c r="Q8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78" s="1" t="str">
        <f>IF(Antibiotics[[#This Row],[COPD '#: Patient ID]]&gt;0,"Y","N")</f>
        <v>N</v>
      </c>
    </row>
    <row r="879" spans="12:18" x14ac:dyDescent="0.25">
      <c r="L879">
        <f>Antibiotics[[#This Row],[Antibiotics last six months '#: Event done at]]</f>
        <v>0</v>
      </c>
      <c r="M879">
        <f>Antibiotics[[#This Row],[Antibiotics last six months '#: Event done by]]</f>
        <v>0</v>
      </c>
      <c r="N879" t="e">
        <f>LEFT(Antibiotics[[#This Row],[Antibiotics last six months '#: Drug]], FIND(" ",Antibiotics[[#This Row],[Antibiotics last six months '#: Drug]])-1)</f>
        <v>#VALUE!</v>
      </c>
      <c r="O8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79" s="1" t="e">
        <f>Antibiotics[[#This Row],[Patient Count]]/Antibiotics[[#This Row],[Column2]]*1000</f>
        <v>#DIV/0!</v>
      </c>
      <c r="Q8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79" s="1" t="str">
        <f>IF(Antibiotics[[#This Row],[COPD '#: Patient ID]]&gt;0,"Y","N")</f>
        <v>N</v>
      </c>
    </row>
    <row r="880" spans="12:18" x14ac:dyDescent="0.25">
      <c r="L880">
        <f>Antibiotics[[#This Row],[Antibiotics last six months '#: Event done at]]</f>
        <v>0</v>
      </c>
      <c r="M880">
        <f>Antibiotics[[#This Row],[Antibiotics last six months '#: Event done by]]</f>
        <v>0</v>
      </c>
      <c r="N880" t="e">
        <f>LEFT(Antibiotics[[#This Row],[Antibiotics last six months '#: Drug]], FIND(" ",Antibiotics[[#This Row],[Antibiotics last six months '#: Drug]])-1)</f>
        <v>#VALUE!</v>
      </c>
      <c r="O8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80" s="1" t="e">
        <f>Antibiotics[[#This Row],[Patient Count]]/Antibiotics[[#This Row],[Column2]]*1000</f>
        <v>#DIV/0!</v>
      </c>
      <c r="Q8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80" s="1" t="str">
        <f>IF(Antibiotics[[#This Row],[COPD '#: Patient ID]]&gt;0,"Y","N")</f>
        <v>N</v>
      </c>
    </row>
    <row r="881" spans="12:18" x14ac:dyDescent="0.25">
      <c r="L881">
        <f>Antibiotics[[#This Row],[Antibiotics last six months '#: Event done at]]</f>
        <v>0</v>
      </c>
      <c r="M881">
        <f>Antibiotics[[#This Row],[Antibiotics last six months '#: Event done by]]</f>
        <v>0</v>
      </c>
      <c r="N881" t="e">
        <f>LEFT(Antibiotics[[#This Row],[Antibiotics last six months '#: Drug]], FIND(" ",Antibiotics[[#This Row],[Antibiotics last six months '#: Drug]])-1)</f>
        <v>#VALUE!</v>
      </c>
      <c r="O8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81" s="1" t="e">
        <f>Antibiotics[[#This Row],[Patient Count]]/Antibiotics[[#This Row],[Column2]]*1000</f>
        <v>#DIV/0!</v>
      </c>
      <c r="Q8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81" s="1" t="str">
        <f>IF(Antibiotics[[#This Row],[COPD '#: Patient ID]]&gt;0,"Y","N")</f>
        <v>N</v>
      </c>
    </row>
    <row r="882" spans="12:18" x14ac:dyDescent="0.25">
      <c r="L882">
        <f>Antibiotics[[#This Row],[Antibiotics last six months '#: Event done at]]</f>
        <v>0</v>
      </c>
      <c r="M882">
        <f>Antibiotics[[#This Row],[Antibiotics last six months '#: Event done by]]</f>
        <v>0</v>
      </c>
      <c r="N882" t="e">
        <f>LEFT(Antibiotics[[#This Row],[Antibiotics last six months '#: Drug]], FIND(" ",Antibiotics[[#This Row],[Antibiotics last six months '#: Drug]])-1)</f>
        <v>#VALUE!</v>
      </c>
      <c r="O8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82" s="1" t="e">
        <f>Antibiotics[[#This Row],[Patient Count]]/Antibiotics[[#This Row],[Column2]]*1000</f>
        <v>#DIV/0!</v>
      </c>
      <c r="Q8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82" s="1" t="str">
        <f>IF(Antibiotics[[#This Row],[COPD '#: Patient ID]]&gt;0,"Y","N")</f>
        <v>N</v>
      </c>
    </row>
    <row r="883" spans="12:18" x14ac:dyDescent="0.25">
      <c r="L883">
        <f>Antibiotics[[#This Row],[Antibiotics last six months '#: Event done at]]</f>
        <v>0</v>
      </c>
      <c r="M883">
        <f>Antibiotics[[#This Row],[Antibiotics last six months '#: Event done by]]</f>
        <v>0</v>
      </c>
      <c r="N883" t="e">
        <f>LEFT(Antibiotics[[#This Row],[Antibiotics last six months '#: Drug]], FIND(" ",Antibiotics[[#This Row],[Antibiotics last six months '#: Drug]])-1)</f>
        <v>#VALUE!</v>
      </c>
      <c r="O8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83" s="1" t="e">
        <f>Antibiotics[[#This Row],[Patient Count]]/Antibiotics[[#This Row],[Column2]]*1000</f>
        <v>#DIV/0!</v>
      </c>
      <c r="Q8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83" s="1" t="str">
        <f>IF(Antibiotics[[#This Row],[COPD '#: Patient ID]]&gt;0,"Y","N")</f>
        <v>N</v>
      </c>
    </row>
    <row r="884" spans="12:18" x14ac:dyDescent="0.25">
      <c r="L884">
        <f>Antibiotics[[#This Row],[Antibiotics last six months '#: Event done at]]</f>
        <v>0</v>
      </c>
      <c r="M884">
        <f>Antibiotics[[#This Row],[Antibiotics last six months '#: Event done by]]</f>
        <v>0</v>
      </c>
      <c r="N884" t="e">
        <f>LEFT(Antibiotics[[#This Row],[Antibiotics last six months '#: Drug]], FIND(" ",Antibiotics[[#This Row],[Antibiotics last six months '#: Drug]])-1)</f>
        <v>#VALUE!</v>
      </c>
      <c r="O8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84" s="1" t="e">
        <f>Antibiotics[[#This Row],[Patient Count]]/Antibiotics[[#This Row],[Column2]]*1000</f>
        <v>#DIV/0!</v>
      </c>
      <c r="Q8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84" s="1" t="str">
        <f>IF(Antibiotics[[#This Row],[COPD '#: Patient ID]]&gt;0,"Y","N")</f>
        <v>N</v>
      </c>
    </row>
    <row r="885" spans="12:18" x14ac:dyDescent="0.25">
      <c r="L885">
        <f>Antibiotics[[#This Row],[Antibiotics last six months '#: Event done at]]</f>
        <v>0</v>
      </c>
      <c r="M885">
        <f>Antibiotics[[#This Row],[Antibiotics last six months '#: Event done by]]</f>
        <v>0</v>
      </c>
      <c r="N885" t="e">
        <f>LEFT(Antibiotics[[#This Row],[Antibiotics last six months '#: Drug]], FIND(" ",Antibiotics[[#This Row],[Antibiotics last six months '#: Drug]])-1)</f>
        <v>#VALUE!</v>
      </c>
      <c r="O8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85" s="1" t="e">
        <f>Antibiotics[[#This Row],[Patient Count]]/Antibiotics[[#This Row],[Column2]]*1000</f>
        <v>#DIV/0!</v>
      </c>
      <c r="Q8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85" s="1" t="str">
        <f>IF(Antibiotics[[#This Row],[COPD '#: Patient ID]]&gt;0,"Y","N")</f>
        <v>N</v>
      </c>
    </row>
    <row r="886" spans="12:18" x14ac:dyDescent="0.25">
      <c r="L886">
        <f>Antibiotics[[#This Row],[Antibiotics last six months '#: Event done at]]</f>
        <v>0</v>
      </c>
      <c r="M886">
        <f>Antibiotics[[#This Row],[Antibiotics last six months '#: Event done by]]</f>
        <v>0</v>
      </c>
      <c r="N886" t="e">
        <f>LEFT(Antibiotics[[#This Row],[Antibiotics last six months '#: Drug]], FIND(" ",Antibiotics[[#This Row],[Antibiotics last six months '#: Drug]])-1)</f>
        <v>#VALUE!</v>
      </c>
      <c r="O8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86" s="1" t="e">
        <f>Antibiotics[[#This Row],[Patient Count]]/Antibiotics[[#This Row],[Column2]]*1000</f>
        <v>#DIV/0!</v>
      </c>
      <c r="Q8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86" s="1" t="str">
        <f>IF(Antibiotics[[#This Row],[COPD '#: Patient ID]]&gt;0,"Y","N")</f>
        <v>N</v>
      </c>
    </row>
    <row r="887" spans="12:18" x14ac:dyDescent="0.25">
      <c r="L887">
        <f>Antibiotics[[#This Row],[Antibiotics last six months '#: Event done at]]</f>
        <v>0</v>
      </c>
      <c r="M887">
        <f>Antibiotics[[#This Row],[Antibiotics last six months '#: Event done by]]</f>
        <v>0</v>
      </c>
      <c r="N887" t="e">
        <f>LEFT(Antibiotics[[#This Row],[Antibiotics last six months '#: Drug]], FIND(" ",Antibiotics[[#This Row],[Antibiotics last six months '#: Drug]])-1)</f>
        <v>#VALUE!</v>
      </c>
      <c r="O8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87" s="1" t="e">
        <f>Antibiotics[[#This Row],[Patient Count]]/Antibiotics[[#This Row],[Column2]]*1000</f>
        <v>#DIV/0!</v>
      </c>
      <c r="Q8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87" s="1" t="str">
        <f>IF(Antibiotics[[#This Row],[COPD '#: Patient ID]]&gt;0,"Y","N")</f>
        <v>N</v>
      </c>
    </row>
    <row r="888" spans="12:18" x14ac:dyDescent="0.25">
      <c r="L888">
        <f>Antibiotics[[#This Row],[Antibiotics last six months '#: Event done at]]</f>
        <v>0</v>
      </c>
      <c r="M888">
        <f>Antibiotics[[#This Row],[Antibiotics last six months '#: Event done by]]</f>
        <v>0</v>
      </c>
      <c r="N888" t="e">
        <f>LEFT(Antibiotics[[#This Row],[Antibiotics last six months '#: Drug]], FIND(" ",Antibiotics[[#This Row],[Antibiotics last six months '#: Drug]])-1)</f>
        <v>#VALUE!</v>
      </c>
      <c r="O8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88" s="1" t="e">
        <f>Antibiotics[[#This Row],[Patient Count]]/Antibiotics[[#This Row],[Column2]]*1000</f>
        <v>#DIV/0!</v>
      </c>
      <c r="Q8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88" s="1" t="str">
        <f>IF(Antibiotics[[#This Row],[COPD '#: Patient ID]]&gt;0,"Y","N")</f>
        <v>N</v>
      </c>
    </row>
    <row r="889" spans="12:18" x14ac:dyDescent="0.25">
      <c r="L889">
        <f>Antibiotics[[#This Row],[Antibiotics last six months '#: Event done at]]</f>
        <v>0</v>
      </c>
      <c r="M889">
        <f>Antibiotics[[#This Row],[Antibiotics last six months '#: Event done by]]</f>
        <v>0</v>
      </c>
      <c r="N889" t="e">
        <f>LEFT(Antibiotics[[#This Row],[Antibiotics last six months '#: Drug]], FIND(" ",Antibiotics[[#This Row],[Antibiotics last six months '#: Drug]])-1)</f>
        <v>#VALUE!</v>
      </c>
      <c r="O8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89" s="1" t="e">
        <f>Antibiotics[[#This Row],[Patient Count]]/Antibiotics[[#This Row],[Column2]]*1000</f>
        <v>#DIV/0!</v>
      </c>
      <c r="Q8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89" s="1" t="str">
        <f>IF(Antibiotics[[#This Row],[COPD '#: Patient ID]]&gt;0,"Y","N")</f>
        <v>N</v>
      </c>
    </row>
    <row r="890" spans="12:18" x14ac:dyDescent="0.25">
      <c r="L890">
        <f>Antibiotics[[#This Row],[Antibiotics last six months '#: Event done at]]</f>
        <v>0</v>
      </c>
      <c r="M890">
        <f>Antibiotics[[#This Row],[Antibiotics last six months '#: Event done by]]</f>
        <v>0</v>
      </c>
      <c r="N890" t="e">
        <f>LEFT(Antibiotics[[#This Row],[Antibiotics last six months '#: Drug]], FIND(" ",Antibiotics[[#This Row],[Antibiotics last six months '#: Drug]])-1)</f>
        <v>#VALUE!</v>
      </c>
      <c r="O8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90" s="1" t="e">
        <f>Antibiotics[[#This Row],[Patient Count]]/Antibiotics[[#This Row],[Column2]]*1000</f>
        <v>#DIV/0!</v>
      </c>
      <c r="Q8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90" s="1" t="str">
        <f>IF(Antibiotics[[#This Row],[COPD '#: Patient ID]]&gt;0,"Y","N")</f>
        <v>N</v>
      </c>
    </row>
    <row r="891" spans="12:18" x14ac:dyDescent="0.25">
      <c r="L891">
        <f>Antibiotics[[#This Row],[Antibiotics last six months '#: Event done at]]</f>
        <v>0</v>
      </c>
      <c r="M891">
        <f>Antibiotics[[#This Row],[Antibiotics last six months '#: Event done by]]</f>
        <v>0</v>
      </c>
      <c r="N891" t="e">
        <f>LEFT(Antibiotics[[#This Row],[Antibiotics last six months '#: Drug]], FIND(" ",Antibiotics[[#This Row],[Antibiotics last six months '#: Drug]])-1)</f>
        <v>#VALUE!</v>
      </c>
      <c r="O8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91" s="1" t="e">
        <f>Antibiotics[[#This Row],[Patient Count]]/Antibiotics[[#This Row],[Column2]]*1000</f>
        <v>#DIV/0!</v>
      </c>
      <c r="Q8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91" s="1" t="str">
        <f>IF(Antibiotics[[#This Row],[COPD '#: Patient ID]]&gt;0,"Y","N")</f>
        <v>N</v>
      </c>
    </row>
    <row r="892" spans="12:18" x14ac:dyDescent="0.25">
      <c r="L892">
        <f>Antibiotics[[#This Row],[Antibiotics last six months '#: Event done at]]</f>
        <v>0</v>
      </c>
      <c r="M892">
        <f>Antibiotics[[#This Row],[Antibiotics last six months '#: Event done by]]</f>
        <v>0</v>
      </c>
      <c r="N892" t="e">
        <f>LEFT(Antibiotics[[#This Row],[Antibiotics last six months '#: Drug]], FIND(" ",Antibiotics[[#This Row],[Antibiotics last six months '#: Drug]])-1)</f>
        <v>#VALUE!</v>
      </c>
      <c r="O8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92" s="1" t="e">
        <f>Antibiotics[[#This Row],[Patient Count]]/Antibiotics[[#This Row],[Column2]]*1000</f>
        <v>#DIV/0!</v>
      </c>
      <c r="Q8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92" s="1" t="str">
        <f>IF(Antibiotics[[#This Row],[COPD '#: Patient ID]]&gt;0,"Y","N")</f>
        <v>N</v>
      </c>
    </row>
    <row r="893" spans="12:18" x14ac:dyDescent="0.25">
      <c r="L893">
        <f>Antibiotics[[#This Row],[Antibiotics last six months '#: Event done at]]</f>
        <v>0</v>
      </c>
      <c r="M893">
        <f>Antibiotics[[#This Row],[Antibiotics last six months '#: Event done by]]</f>
        <v>0</v>
      </c>
      <c r="N893" t="e">
        <f>LEFT(Antibiotics[[#This Row],[Antibiotics last six months '#: Drug]], FIND(" ",Antibiotics[[#This Row],[Antibiotics last six months '#: Drug]])-1)</f>
        <v>#VALUE!</v>
      </c>
      <c r="O8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93" s="1" t="e">
        <f>Antibiotics[[#This Row],[Patient Count]]/Antibiotics[[#This Row],[Column2]]*1000</f>
        <v>#DIV/0!</v>
      </c>
      <c r="Q8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93" s="1" t="str">
        <f>IF(Antibiotics[[#This Row],[COPD '#: Patient ID]]&gt;0,"Y","N")</f>
        <v>N</v>
      </c>
    </row>
    <row r="894" spans="12:18" x14ac:dyDescent="0.25">
      <c r="L894">
        <f>Antibiotics[[#This Row],[Antibiotics last six months '#: Event done at]]</f>
        <v>0</v>
      </c>
      <c r="M894">
        <f>Antibiotics[[#This Row],[Antibiotics last six months '#: Event done by]]</f>
        <v>0</v>
      </c>
      <c r="N894" t="e">
        <f>LEFT(Antibiotics[[#This Row],[Antibiotics last six months '#: Drug]], FIND(" ",Antibiotics[[#This Row],[Antibiotics last six months '#: Drug]])-1)</f>
        <v>#VALUE!</v>
      </c>
      <c r="O8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94" s="1" t="e">
        <f>Antibiotics[[#This Row],[Patient Count]]/Antibiotics[[#This Row],[Column2]]*1000</f>
        <v>#DIV/0!</v>
      </c>
      <c r="Q8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94" s="1" t="str">
        <f>IF(Antibiotics[[#This Row],[COPD '#: Patient ID]]&gt;0,"Y","N")</f>
        <v>N</v>
      </c>
    </row>
    <row r="895" spans="12:18" x14ac:dyDescent="0.25">
      <c r="L895">
        <f>Antibiotics[[#This Row],[Antibiotics last six months '#: Event done at]]</f>
        <v>0</v>
      </c>
      <c r="M895">
        <f>Antibiotics[[#This Row],[Antibiotics last six months '#: Event done by]]</f>
        <v>0</v>
      </c>
      <c r="N895" t="e">
        <f>LEFT(Antibiotics[[#This Row],[Antibiotics last six months '#: Drug]], FIND(" ",Antibiotics[[#This Row],[Antibiotics last six months '#: Drug]])-1)</f>
        <v>#VALUE!</v>
      </c>
      <c r="O8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95" s="1" t="e">
        <f>Antibiotics[[#This Row],[Patient Count]]/Antibiotics[[#This Row],[Column2]]*1000</f>
        <v>#DIV/0!</v>
      </c>
      <c r="Q8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95" s="1" t="str">
        <f>IF(Antibiotics[[#This Row],[COPD '#: Patient ID]]&gt;0,"Y","N")</f>
        <v>N</v>
      </c>
    </row>
    <row r="896" spans="12:18" x14ac:dyDescent="0.25">
      <c r="L896">
        <f>Antibiotics[[#This Row],[Antibiotics last six months '#: Event done at]]</f>
        <v>0</v>
      </c>
      <c r="M896">
        <f>Antibiotics[[#This Row],[Antibiotics last six months '#: Event done by]]</f>
        <v>0</v>
      </c>
      <c r="N896" t="e">
        <f>LEFT(Antibiotics[[#This Row],[Antibiotics last six months '#: Drug]], FIND(" ",Antibiotics[[#This Row],[Antibiotics last six months '#: Drug]])-1)</f>
        <v>#VALUE!</v>
      </c>
      <c r="O8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96" s="1" t="e">
        <f>Antibiotics[[#This Row],[Patient Count]]/Antibiotics[[#This Row],[Column2]]*1000</f>
        <v>#DIV/0!</v>
      </c>
      <c r="Q8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96" s="1" t="str">
        <f>IF(Antibiotics[[#This Row],[COPD '#: Patient ID]]&gt;0,"Y","N")</f>
        <v>N</v>
      </c>
    </row>
    <row r="897" spans="12:18" x14ac:dyDescent="0.25">
      <c r="L897">
        <f>Antibiotics[[#This Row],[Antibiotics last six months '#: Event done at]]</f>
        <v>0</v>
      </c>
      <c r="M897">
        <f>Antibiotics[[#This Row],[Antibiotics last six months '#: Event done by]]</f>
        <v>0</v>
      </c>
      <c r="N897" t="e">
        <f>LEFT(Antibiotics[[#This Row],[Antibiotics last six months '#: Drug]], FIND(" ",Antibiotics[[#This Row],[Antibiotics last six months '#: Drug]])-1)</f>
        <v>#VALUE!</v>
      </c>
      <c r="O8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97" s="1" t="e">
        <f>Antibiotics[[#This Row],[Patient Count]]/Antibiotics[[#This Row],[Column2]]*1000</f>
        <v>#DIV/0!</v>
      </c>
      <c r="Q8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97" s="1" t="str">
        <f>IF(Antibiotics[[#This Row],[COPD '#: Patient ID]]&gt;0,"Y","N")</f>
        <v>N</v>
      </c>
    </row>
    <row r="898" spans="12:18" x14ac:dyDescent="0.25">
      <c r="L898">
        <f>Antibiotics[[#This Row],[Antibiotics last six months '#: Event done at]]</f>
        <v>0</v>
      </c>
      <c r="M898">
        <f>Antibiotics[[#This Row],[Antibiotics last six months '#: Event done by]]</f>
        <v>0</v>
      </c>
      <c r="N898" t="e">
        <f>LEFT(Antibiotics[[#This Row],[Antibiotics last six months '#: Drug]], FIND(" ",Antibiotics[[#This Row],[Antibiotics last six months '#: Drug]])-1)</f>
        <v>#VALUE!</v>
      </c>
      <c r="O8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98" s="1" t="e">
        <f>Antibiotics[[#This Row],[Patient Count]]/Antibiotics[[#This Row],[Column2]]*1000</f>
        <v>#DIV/0!</v>
      </c>
      <c r="Q8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98" s="1" t="str">
        <f>IF(Antibiotics[[#This Row],[COPD '#: Patient ID]]&gt;0,"Y","N")</f>
        <v>N</v>
      </c>
    </row>
    <row r="899" spans="12:18" x14ac:dyDescent="0.25">
      <c r="L899">
        <f>Antibiotics[[#This Row],[Antibiotics last six months '#: Event done at]]</f>
        <v>0</v>
      </c>
      <c r="M899">
        <f>Antibiotics[[#This Row],[Antibiotics last six months '#: Event done by]]</f>
        <v>0</v>
      </c>
      <c r="N899" t="e">
        <f>LEFT(Antibiotics[[#This Row],[Antibiotics last six months '#: Drug]], FIND(" ",Antibiotics[[#This Row],[Antibiotics last six months '#: Drug]])-1)</f>
        <v>#VALUE!</v>
      </c>
      <c r="O8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899" s="1" t="e">
        <f>Antibiotics[[#This Row],[Patient Count]]/Antibiotics[[#This Row],[Column2]]*1000</f>
        <v>#DIV/0!</v>
      </c>
      <c r="Q8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899" s="1" t="str">
        <f>IF(Antibiotics[[#This Row],[COPD '#: Patient ID]]&gt;0,"Y","N")</f>
        <v>N</v>
      </c>
    </row>
    <row r="900" spans="12:18" x14ac:dyDescent="0.25">
      <c r="L900">
        <f>Antibiotics[[#This Row],[Antibiotics last six months '#: Event done at]]</f>
        <v>0</v>
      </c>
      <c r="M900">
        <f>Antibiotics[[#This Row],[Antibiotics last six months '#: Event done by]]</f>
        <v>0</v>
      </c>
      <c r="N900" t="e">
        <f>LEFT(Antibiotics[[#This Row],[Antibiotics last six months '#: Drug]], FIND(" ",Antibiotics[[#This Row],[Antibiotics last six months '#: Drug]])-1)</f>
        <v>#VALUE!</v>
      </c>
      <c r="O9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00" s="1" t="e">
        <f>Antibiotics[[#This Row],[Patient Count]]/Antibiotics[[#This Row],[Column2]]*1000</f>
        <v>#DIV/0!</v>
      </c>
      <c r="Q9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00" s="1" t="str">
        <f>IF(Antibiotics[[#This Row],[COPD '#: Patient ID]]&gt;0,"Y","N")</f>
        <v>N</v>
      </c>
    </row>
    <row r="901" spans="12:18" x14ac:dyDescent="0.25">
      <c r="L901">
        <f>Antibiotics[[#This Row],[Antibiotics last six months '#: Event done at]]</f>
        <v>0</v>
      </c>
      <c r="M901">
        <f>Antibiotics[[#This Row],[Antibiotics last six months '#: Event done by]]</f>
        <v>0</v>
      </c>
      <c r="N901" t="e">
        <f>LEFT(Antibiotics[[#This Row],[Antibiotics last six months '#: Drug]], FIND(" ",Antibiotics[[#This Row],[Antibiotics last six months '#: Drug]])-1)</f>
        <v>#VALUE!</v>
      </c>
      <c r="O9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01" s="1" t="e">
        <f>Antibiotics[[#This Row],[Patient Count]]/Antibiotics[[#This Row],[Column2]]*1000</f>
        <v>#DIV/0!</v>
      </c>
      <c r="Q9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01" s="1" t="str">
        <f>IF(Antibiotics[[#This Row],[COPD '#: Patient ID]]&gt;0,"Y","N")</f>
        <v>N</v>
      </c>
    </row>
    <row r="902" spans="12:18" x14ac:dyDescent="0.25">
      <c r="L902">
        <f>Antibiotics[[#This Row],[Antibiotics last six months '#: Event done at]]</f>
        <v>0</v>
      </c>
      <c r="M902">
        <f>Antibiotics[[#This Row],[Antibiotics last six months '#: Event done by]]</f>
        <v>0</v>
      </c>
      <c r="N902" t="e">
        <f>LEFT(Antibiotics[[#This Row],[Antibiotics last six months '#: Drug]], FIND(" ",Antibiotics[[#This Row],[Antibiotics last six months '#: Drug]])-1)</f>
        <v>#VALUE!</v>
      </c>
      <c r="O9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02" s="1" t="e">
        <f>Antibiotics[[#This Row],[Patient Count]]/Antibiotics[[#This Row],[Column2]]*1000</f>
        <v>#DIV/0!</v>
      </c>
      <c r="Q9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02" s="1" t="str">
        <f>IF(Antibiotics[[#This Row],[COPD '#: Patient ID]]&gt;0,"Y","N")</f>
        <v>N</v>
      </c>
    </row>
    <row r="903" spans="12:18" x14ac:dyDescent="0.25">
      <c r="L903">
        <f>Antibiotics[[#This Row],[Antibiotics last six months '#: Event done at]]</f>
        <v>0</v>
      </c>
      <c r="M903">
        <f>Antibiotics[[#This Row],[Antibiotics last six months '#: Event done by]]</f>
        <v>0</v>
      </c>
      <c r="N903" t="e">
        <f>LEFT(Antibiotics[[#This Row],[Antibiotics last six months '#: Drug]], FIND(" ",Antibiotics[[#This Row],[Antibiotics last six months '#: Drug]])-1)</f>
        <v>#VALUE!</v>
      </c>
      <c r="O9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03" s="1" t="e">
        <f>Antibiotics[[#This Row],[Patient Count]]/Antibiotics[[#This Row],[Column2]]*1000</f>
        <v>#DIV/0!</v>
      </c>
      <c r="Q9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03" s="1" t="str">
        <f>IF(Antibiotics[[#This Row],[COPD '#: Patient ID]]&gt;0,"Y","N")</f>
        <v>N</v>
      </c>
    </row>
    <row r="904" spans="12:18" x14ac:dyDescent="0.25">
      <c r="L904">
        <f>Antibiotics[[#This Row],[Antibiotics last six months '#: Event done at]]</f>
        <v>0</v>
      </c>
      <c r="M904">
        <f>Antibiotics[[#This Row],[Antibiotics last six months '#: Event done by]]</f>
        <v>0</v>
      </c>
      <c r="N904" t="e">
        <f>LEFT(Antibiotics[[#This Row],[Antibiotics last six months '#: Drug]], FIND(" ",Antibiotics[[#This Row],[Antibiotics last six months '#: Drug]])-1)</f>
        <v>#VALUE!</v>
      </c>
      <c r="O9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04" s="1" t="e">
        <f>Antibiotics[[#This Row],[Patient Count]]/Antibiotics[[#This Row],[Column2]]*1000</f>
        <v>#DIV/0!</v>
      </c>
      <c r="Q9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04" s="1" t="str">
        <f>IF(Antibiotics[[#This Row],[COPD '#: Patient ID]]&gt;0,"Y","N")</f>
        <v>N</v>
      </c>
    </row>
    <row r="905" spans="12:18" x14ac:dyDescent="0.25">
      <c r="L905">
        <f>Antibiotics[[#This Row],[Antibiotics last six months '#: Event done at]]</f>
        <v>0</v>
      </c>
      <c r="M905">
        <f>Antibiotics[[#This Row],[Antibiotics last six months '#: Event done by]]</f>
        <v>0</v>
      </c>
      <c r="N905" t="e">
        <f>LEFT(Antibiotics[[#This Row],[Antibiotics last six months '#: Drug]], FIND(" ",Antibiotics[[#This Row],[Antibiotics last six months '#: Drug]])-1)</f>
        <v>#VALUE!</v>
      </c>
      <c r="O9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05" s="1" t="e">
        <f>Antibiotics[[#This Row],[Patient Count]]/Antibiotics[[#This Row],[Column2]]*1000</f>
        <v>#DIV/0!</v>
      </c>
      <c r="Q9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05" s="1" t="str">
        <f>IF(Antibiotics[[#This Row],[COPD '#: Patient ID]]&gt;0,"Y","N")</f>
        <v>N</v>
      </c>
    </row>
    <row r="906" spans="12:18" x14ac:dyDescent="0.25">
      <c r="L906">
        <f>Antibiotics[[#This Row],[Antibiotics last six months '#: Event done at]]</f>
        <v>0</v>
      </c>
      <c r="M906">
        <f>Antibiotics[[#This Row],[Antibiotics last six months '#: Event done by]]</f>
        <v>0</v>
      </c>
      <c r="N906" t="e">
        <f>LEFT(Antibiotics[[#This Row],[Antibiotics last six months '#: Drug]], FIND(" ",Antibiotics[[#This Row],[Antibiotics last six months '#: Drug]])-1)</f>
        <v>#VALUE!</v>
      </c>
      <c r="O9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06" s="1" t="e">
        <f>Antibiotics[[#This Row],[Patient Count]]/Antibiotics[[#This Row],[Column2]]*1000</f>
        <v>#DIV/0!</v>
      </c>
      <c r="Q9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06" s="1" t="str">
        <f>IF(Antibiotics[[#This Row],[COPD '#: Patient ID]]&gt;0,"Y","N")</f>
        <v>N</v>
      </c>
    </row>
    <row r="907" spans="12:18" x14ac:dyDescent="0.25">
      <c r="L907">
        <f>Antibiotics[[#This Row],[Antibiotics last six months '#: Event done at]]</f>
        <v>0</v>
      </c>
      <c r="M907">
        <f>Antibiotics[[#This Row],[Antibiotics last six months '#: Event done by]]</f>
        <v>0</v>
      </c>
      <c r="N907" t="e">
        <f>LEFT(Antibiotics[[#This Row],[Antibiotics last six months '#: Drug]], FIND(" ",Antibiotics[[#This Row],[Antibiotics last six months '#: Drug]])-1)</f>
        <v>#VALUE!</v>
      </c>
      <c r="O9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07" s="1" t="e">
        <f>Antibiotics[[#This Row],[Patient Count]]/Antibiotics[[#This Row],[Column2]]*1000</f>
        <v>#DIV/0!</v>
      </c>
      <c r="Q9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07" s="1" t="str">
        <f>IF(Antibiotics[[#This Row],[COPD '#: Patient ID]]&gt;0,"Y","N")</f>
        <v>N</v>
      </c>
    </row>
    <row r="908" spans="12:18" x14ac:dyDescent="0.25">
      <c r="L908">
        <f>Antibiotics[[#This Row],[Antibiotics last six months '#: Event done at]]</f>
        <v>0</v>
      </c>
      <c r="M908">
        <f>Antibiotics[[#This Row],[Antibiotics last six months '#: Event done by]]</f>
        <v>0</v>
      </c>
      <c r="N908" t="e">
        <f>LEFT(Antibiotics[[#This Row],[Antibiotics last six months '#: Drug]], FIND(" ",Antibiotics[[#This Row],[Antibiotics last six months '#: Drug]])-1)</f>
        <v>#VALUE!</v>
      </c>
      <c r="O9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08" s="1" t="e">
        <f>Antibiotics[[#This Row],[Patient Count]]/Antibiotics[[#This Row],[Column2]]*1000</f>
        <v>#DIV/0!</v>
      </c>
      <c r="Q9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08" s="1" t="str">
        <f>IF(Antibiotics[[#This Row],[COPD '#: Patient ID]]&gt;0,"Y","N")</f>
        <v>N</v>
      </c>
    </row>
    <row r="909" spans="12:18" x14ac:dyDescent="0.25">
      <c r="L909">
        <f>Antibiotics[[#This Row],[Antibiotics last six months '#: Event done at]]</f>
        <v>0</v>
      </c>
      <c r="M909">
        <f>Antibiotics[[#This Row],[Antibiotics last six months '#: Event done by]]</f>
        <v>0</v>
      </c>
      <c r="N909" t="e">
        <f>LEFT(Antibiotics[[#This Row],[Antibiotics last six months '#: Drug]], FIND(" ",Antibiotics[[#This Row],[Antibiotics last six months '#: Drug]])-1)</f>
        <v>#VALUE!</v>
      </c>
      <c r="O9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09" s="1" t="e">
        <f>Antibiotics[[#This Row],[Patient Count]]/Antibiotics[[#This Row],[Column2]]*1000</f>
        <v>#DIV/0!</v>
      </c>
      <c r="Q9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09" s="1" t="str">
        <f>IF(Antibiotics[[#This Row],[COPD '#: Patient ID]]&gt;0,"Y","N")</f>
        <v>N</v>
      </c>
    </row>
    <row r="910" spans="12:18" x14ac:dyDescent="0.25">
      <c r="L910">
        <f>Antibiotics[[#This Row],[Antibiotics last six months '#: Event done at]]</f>
        <v>0</v>
      </c>
      <c r="M910">
        <f>Antibiotics[[#This Row],[Antibiotics last six months '#: Event done by]]</f>
        <v>0</v>
      </c>
      <c r="N910" t="e">
        <f>LEFT(Antibiotics[[#This Row],[Antibiotics last six months '#: Drug]], FIND(" ",Antibiotics[[#This Row],[Antibiotics last six months '#: Drug]])-1)</f>
        <v>#VALUE!</v>
      </c>
      <c r="O9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10" s="1" t="e">
        <f>Antibiotics[[#This Row],[Patient Count]]/Antibiotics[[#This Row],[Column2]]*1000</f>
        <v>#DIV/0!</v>
      </c>
      <c r="Q9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10" s="1" t="str">
        <f>IF(Antibiotics[[#This Row],[COPD '#: Patient ID]]&gt;0,"Y","N")</f>
        <v>N</v>
      </c>
    </row>
    <row r="911" spans="12:18" x14ac:dyDescent="0.25">
      <c r="L911">
        <f>Antibiotics[[#This Row],[Antibiotics last six months '#: Event done at]]</f>
        <v>0</v>
      </c>
      <c r="M911">
        <f>Antibiotics[[#This Row],[Antibiotics last six months '#: Event done by]]</f>
        <v>0</v>
      </c>
      <c r="N911" t="e">
        <f>LEFT(Antibiotics[[#This Row],[Antibiotics last six months '#: Drug]], FIND(" ",Antibiotics[[#This Row],[Antibiotics last six months '#: Drug]])-1)</f>
        <v>#VALUE!</v>
      </c>
      <c r="O9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11" s="1" t="e">
        <f>Antibiotics[[#This Row],[Patient Count]]/Antibiotics[[#This Row],[Column2]]*1000</f>
        <v>#DIV/0!</v>
      </c>
      <c r="Q9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11" s="1" t="str">
        <f>IF(Antibiotics[[#This Row],[COPD '#: Patient ID]]&gt;0,"Y","N")</f>
        <v>N</v>
      </c>
    </row>
    <row r="912" spans="12:18" x14ac:dyDescent="0.25">
      <c r="L912">
        <f>Antibiotics[[#This Row],[Antibiotics last six months '#: Event done at]]</f>
        <v>0</v>
      </c>
      <c r="M912">
        <f>Antibiotics[[#This Row],[Antibiotics last six months '#: Event done by]]</f>
        <v>0</v>
      </c>
      <c r="N912" t="e">
        <f>LEFT(Antibiotics[[#This Row],[Antibiotics last six months '#: Drug]], FIND(" ",Antibiotics[[#This Row],[Antibiotics last six months '#: Drug]])-1)</f>
        <v>#VALUE!</v>
      </c>
      <c r="O9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12" s="1" t="e">
        <f>Antibiotics[[#This Row],[Patient Count]]/Antibiotics[[#This Row],[Column2]]*1000</f>
        <v>#DIV/0!</v>
      </c>
      <c r="Q9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12" s="1" t="str">
        <f>IF(Antibiotics[[#This Row],[COPD '#: Patient ID]]&gt;0,"Y","N")</f>
        <v>N</v>
      </c>
    </row>
    <row r="913" spans="12:18" x14ac:dyDescent="0.25">
      <c r="L913">
        <f>Antibiotics[[#This Row],[Antibiotics last six months '#: Event done at]]</f>
        <v>0</v>
      </c>
      <c r="M913">
        <f>Antibiotics[[#This Row],[Antibiotics last six months '#: Event done by]]</f>
        <v>0</v>
      </c>
      <c r="N913" t="e">
        <f>LEFT(Antibiotics[[#This Row],[Antibiotics last six months '#: Drug]], FIND(" ",Antibiotics[[#This Row],[Antibiotics last six months '#: Drug]])-1)</f>
        <v>#VALUE!</v>
      </c>
      <c r="O9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13" s="1" t="e">
        <f>Antibiotics[[#This Row],[Patient Count]]/Antibiotics[[#This Row],[Column2]]*1000</f>
        <v>#DIV/0!</v>
      </c>
      <c r="Q9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13" s="1" t="str">
        <f>IF(Antibiotics[[#This Row],[COPD '#: Patient ID]]&gt;0,"Y","N")</f>
        <v>N</v>
      </c>
    </row>
    <row r="914" spans="12:18" x14ac:dyDescent="0.25">
      <c r="L914">
        <f>Antibiotics[[#This Row],[Antibiotics last six months '#: Event done at]]</f>
        <v>0</v>
      </c>
      <c r="M914">
        <f>Antibiotics[[#This Row],[Antibiotics last six months '#: Event done by]]</f>
        <v>0</v>
      </c>
      <c r="N914" t="e">
        <f>LEFT(Antibiotics[[#This Row],[Antibiotics last six months '#: Drug]], FIND(" ",Antibiotics[[#This Row],[Antibiotics last six months '#: Drug]])-1)</f>
        <v>#VALUE!</v>
      </c>
      <c r="O9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14" s="1" t="e">
        <f>Antibiotics[[#This Row],[Patient Count]]/Antibiotics[[#This Row],[Column2]]*1000</f>
        <v>#DIV/0!</v>
      </c>
      <c r="Q9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14" s="1" t="str">
        <f>IF(Antibiotics[[#This Row],[COPD '#: Patient ID]]&gt;0,"Y","N")</f>
        <v>N</v>
      </c>
    </row>
    <row r="915" spans="12:18" x14ac:dyDescent="0.25">
      <c r="L915">
        <f>Antibiotics[[#This Row],[Antibiotics last six months '#: Event done at]]</f>
        <v>0</v>
      </c>
      <c r="M915">
        <f>Antibiotics[[#This Row],[Antibiotics last six months '#: Event done by]]</f>
        <v>0</v>
      </c>
      <c r="N915" t="e">
        <f>LEFT(Antibiotics[[#This Row],[Antibiotics last six months '#: Drug]], FIND(" ",Antibiotics[[#This Row],[Antibiotics last six months '#: Drug]])-1)</f>
        <v>#VALUE!</v>
      </c>
      <c r="O9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15" s="1" t="e">
        <f>Antibiotics[[#This Row],[Patient Count]]/Antibiotics[[#This Row],[Column2]]*1000</f>
        <v>#DIV/0!</v>
      </c>
      <c r="Q9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15" s="1" t="str">
        <f>IF(Antibiotics[[#This Row],[COPD '#: Patient ID]]&gt;0,"Y","N")</f>
        <v>N</v>
      </c>
    </row>
    <row r="916" spans="12:18" x14ac:dyDescent="0.25">
      <c r="L916">
        <f>Antibiotics[[#This Row],[Antibiotics last six months '#: Event done at]]</f>
        <v>0</v>
      </c>
      <c r="M916">
        <f>Antibiotics[[#This Row],[Antibiotics last six months '#: Event done by]]</f>
        <v>0</v>
      </c>
      <c r="N916" t="e">
        <f>LEFT(Antibiotics[[#This Row],[Antibiotics last six months '#: Drug]], FIND(" ",Antibiotics[[#This Row],[Antibiotics last six months '#: Drug]])-1)</f>
        <v>#VALUE!</v>
      </c>
      <c r="O9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16" s="1" t="e">
        <f>Antibiotics[[#This Row],[Patient Count]]/Antibiotics[[#This Row],[Column2]]*1000</f>
        <v>#DIV/0!</v>
      </c>
      <c r="Q9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16" s="1" t="str">
        <f>IF(Antibiotics[[#This Row],[COPD '#: Patient ID]]&gt;0,"Y","N")</f>
        <v>N</v>
      </c>
    </row>
    <row r="917" spans="12:18" x14ac:dyDescent="0.25">
      <c r="L917">
        <f>Antibiotics[[#This Row],[Antibiotics last six months '#: Event done at]]</f>
        <v>0</v>
      </c>
      <c r="M917">
        <f>Antibiotics[[#This Row],[Antibiotics last six months '#: Event done by]]</f>
        <v>0</v>
      </c>
      <c r="N917" t="e">
        <f>LEFT(Antibiotics[[#This Row],[Antibiotics last six months '#: Drug]], FIND(" ",Antibiotics[[#This Row],[Antibiotics last six months '#: Drug]])-1)</f>
        <v>#VALUE!</v>
      </c>
      <c r="O9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17" s="1" t="e">
        <f>Antibiotics[[#This Row],[Patient Count]]/Antibiotics[[#This Row],[Column2]]*1000</f>
        <v>#DIV/0!</v>
      </c>
      <c r="Q9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17" s="1" t="str">
        <f>IF(Antibiotics[[#This Row],[COPD '#: Patient ID]]&gt;0,"Y","N")</f>
        <v>N</v>
      </c>
    </row>
    <row r="918" spans="12:18" x14ac:dyDescent="0.25">
      <c r="L918">
        <f>Antibiotics[[#This Row],[Antibiotics last six months '#: Event done at]]</f>
        <v>0</v>
      </c>
      <c r="M918">
        <f>Antibiotics[[#This Row],[Antibiotics last six months '#: Event done by]]</f>
        <v>0</v>
      </c>
      <c r="N918" t="e">
        <f>LEFT(Antibiotics[[#This Row],[Antibiotics last six months '#: Drug]], FIND(" ",Antibiotics[[#This Row],[Antibiotics last six months '#: Drug]])-1)</f>
        <v>#VALUE!</v>
      </c>
      <c r="O9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18" s="1" t="e">
        <f>Antibiotics[[#This Row],[Patient Count]]/Antibiotics[[#This Row],[Column2]]*1000</f>
        <v>#DIV/0!</v>
      </c>
      <c r="Q9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18" s="1" t="str">
        <f>IF(Antibiotics[[#This Row],[COPD '#: Patient ID]]&gt;0,"Y","N")</f>
        <v>N</v>
      </c>
    </row>
    <row r="919" spans="12:18" x14ac:dyDescent="0.25">
      <c r="L919">
        <f>Antibiotics[[#This Row],[Antibiotics last six months '#: Event done at]]</f>
        <v>0</v>
      </c>
      <c r="M919">
        <f>Antibiotics[[#This Row],[Antibiotics last six months '#: Event done by]]</f>
        <v>0</v>
      </c>
      <c r="N919" t="e">
        <f>LEFT(Antibiotics[[#This Row],[Antibiotics last six months '#: Drug]], FIND(" ",Antibiotics[[#This Row],[Antibiotics last six months '#: Drug]])-1)</f>
        <v>#VALUE!</v>
      </c>
      <c r="O9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19" s="1" t="e">
        <f>Antibiotics[[#This Row],[Patient Count]]/Antibiotics[[#This Row],[Column2]]*1000</f>
        <v>#DIV/0!</v>
      </c>
      <c r="Q9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19" s="1" t="str">
        <f>IF(Antibiotics[[#This Row],[COPD '#: Patient ID]]&gt;0,"Y","N")</f>
        <v>N</v>
      </c>
    </row>
    <row r="920" spans="12:18" x14ac:dyDescent="0.25">
      <c r="L920">
        <f>Antibiotics[[#This Row],[Antibiotics last six months '#: Event done at]]</f>
        <v>0</v>
      </c>
      <c r="M920">
        <f>Antibiotics[[#This Row],[Antibiotics last six months '#: Event done by]]</f>
        <v>0</v>
      </c>
      <c r="N920" t="e">
        <f>LEFT(Antibiotics[[#This Row],[Antibiotics last six months '#: Drug]], FIND(" ",Antibiotics[[#This Row],[Antibiotics last six months '#: Drug]])-1)</f>
        <v>#VALUE!</v>
      </c>
      <c r="O9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20" s="1" t="e">
        <f>Antibiotics[[#This Row],[Patient Count]]/Antibiotics[[#This Row],[Column2]]*1000</f>
        <v>#DIV/0!</v>
      </c>
      <c r="Q9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20" s="1" t="str">
        <f>IF(Antibiotics[[#This Row],[COPD '#: Patient ID]]&gt;0,"Y","N")</f>
        <v>N</v>
      </c>
    </row>
    <row r="921" spans="12:18" x14ac:dyDescent="0.25">
      <c r="L921">
        <f>Antibiotics[[#This Row],[Antibiotics last six months '#: Event done at]]</f>
        <v>0</v>
      </c>
      <c r="M921">
        <f>Antibiotics[[#This Row],[Antibiotics last six months '#: Event done by]]</f>
        <v>0</v>
      </c>
      <c r="N921" t="e">
        <f>LEFT(Antibiotics[[#This Row],[Antibiotics last six months '#: Drug]], FIND(" ",Antibiotics[[#This Row],[Antibiotics last six months '#: Drug]])-1)</f>
        <v>#VALUE!</v>
      </c>
      <c r="O9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21" s="1" t="e">
        <f>Antibiotics[[#This Row],[Patient Count]]/Antibiotics[[#This Row],[Column2]]*1000</f>
        <v>#DIV/0!</v>
      </c>
      <c r="Q9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21" s="1" t="str">
        <f>IF(Antibiotics[[#This Row],[COPD '#: Patient ID]]&gt;0,"Y","N")</f>
        <v>N</v>
      </c>
    </row>
    <row r="922" spans="12:18" x14ac:dyDescent="0.25">
      <c r="L922">
        <f>Antibiotics[[#This Row],[Antibiotics last six months '#: Event done at]]</f>
        <v>0</v>
      </c>
      <c r="M922">
        <f>Antibiotics[[#This Row],[Antibiotics last six months '#: Event done by]]</f>
        <v>0</v>
      </c>
      <c r="N922" t="e">
        <f>LEFT(Antibiotics[[#This Row],[Antibiotics last six months '#: Drug]], FIND(" ",Antibiotics[[#This Row],[Antibiotics last six months '#: Drug]])-1)</f>
        <v>#VALUE!</v>
      </c>
      <c r="O9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22" s="1" t="e">
        <f>Antibiotics[[#This Row],[Patient Count]]/Antibiotics[[#This Row],[Column2]]*1000</f>
        <v>#DIV/0!</v>
      </c>
      <c r="Q9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22" s="1" t="str">
        <f>IF(Antibiotics[[#This Row],[COPD '#: Patient ID]]&gt;0,"Y","N")</f>
        <v>N</v>
      </c>
    </row>
    <row r="923" spans="12:18" x14ac:dyDescent="0.25">
      <c r="L923">
        <f>Antibiotics[[#This Row],[Antibiotics last six months '#: Event done at]]</f>
        <v>0</v>
      </c>
      <c r="M923">
        <f>Antibiotics[[#This Row],[Antibiotics last six months '#: Event done by]]</f>
        <v>0</v>
      </c>
      <c r="N923" t="e">
        <f>LEFT(Antibiotics[[#This Row],[Antibiotics last six months '#: Drug]], FIND(" ",Antibiotics[[#This Row],[Antibiotics last six months '#: Drug]])-1)</f>
        <v>#VALUE!</v>
      </c>
      <c r="O9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23" s="1" t="e">
        <f>Antibiotics[[#This Row],[Patient Count]]/Antibiotics[[#This Row],[Column2]]*1000</f>
        <v>#DIV/0!</v>
      </c>
      <c r="Q9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23" s="1" t="str">
        <f>IF(Antibiotics[[#This Row],[COPD '#: Patient ID]]&gt;0,"Y","N")</f>
        <v>N</v>
      </c>
    </row>
    <row r="924" spans="12:18" x14ac:dyDescent="0.25">
      <c r="L924">
        <f>Antibiotics[[#This Row],[Antibiotics last six months '#: Event done at]]</f>
        <v>0</v>
      </c>
      <c r="M924">
        <f>Antibiotics[[#This Row],[Antibiotics last six months '#: Event done by]]</f>
        <v>0</v>
      </c>
      <c r="N924" t="e">
        <f>LEFT(Antibiotics[[#This Row],[Antibiotics last six months '#: Drug]], FIND(" ",Antibiotics[[#This Row],[Antibiotics last six months '#: Drug]])-1)</f>
        <v>#VALUE!</v>
      </c>
      <c r="O9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24" s="1" t="e">
        <f>Antibiotics[[#This Row],[Patient Count]]/Antibiotics[[#This Row],[Column2]]*1000</f>
        <v>#DIV/0!</v>
      </c>
      <c r="Q9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24" s="1" t="str">
        <f>IF(Antibiotics[[#This Row],[COPD '#: Patient ID]]&gt;0,"Y","N")</f>
        <v>N</v>
      </c>
    </row>
    <row r="925" spans="12:18" x14ac:dyDescent="0.25">
      <c r="L925">
        <f>Antibiotics[[#This Row],[Antibiotics last six months '#: Event done at]]</f>
        <v>0</v>
      </c>
      <c r="M925">
        <f>Antibiotics[[#This Row],[Antibiotics last six months '#: Event done by]]</f>
        <v>0</v>
      </c>
      <c r="N925" t="e">
        <f>LEFT(Antibiotics[[#This Row],[Antibiotics last six months '#: Drug]], FIND(" ",Antibiotics[[#This Row],[Antibiotics last six months '#: Drug]])-1)</f>
        <v>#VALUE!</v>
      </c>
      <c r="O9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25" s="1" t="e">
        <f>Antibiotics[[#This Row],[Patient Count]]/Antibiotics[[#This Row],[Column2]]*1000</f>
        <v>#DIV/0!</v>
      </c>
      <c r="Q9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25" s="1" t="str">
        <f>IF(Antibiotics[[#This Row],[COPD '#: Patient ID]]&gt;0,"Y","N")</f>
        <v>N</v>
      </c>
    </row>
    <row r="926" spans="12:18" x14ac:dyDescent="0.25">
      <c r="L926">
        <f>Antibiotics[[#This Row],[Antibiotics last six months '#: Event done at]]</f>
        <v>0</v>
      </c>
      <c r="M926">
        <f>Antibiotics[[#This Row],[Antibiotics last six months '#: Event done by]]</f>
        <v>0</v>
      </c>
      <c r="N926" t="e">
        <f>LEFT(Antibiotics[[#This Row],[Antibiotics last six months '#: Drug]], FIND(" ",Antibiotics[[#This Row],[Antibiotics last six months '#: Drug]])-1)</f>
        <v>#VALUE!</v>
      </c>
      <c r="O9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26" s="1" t="e">
        <f>Antibiotics[[#This Row],[Patient Count]]/Antibiotics[[#This Row],[Column2]]*1000</f>
        <v>#DIV/0!</v>
      </c>
      <c r="Q9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26" s="1" t="str">
        <f>IF(Antibiotics[[#This Row],[COPD '#: Patient ID]]&gt;0,"Y","N")</f>
        <v>N</v>
      </c>
    </row>
    <row r="927" spans="12:18" x14ac:dyDescent="0.25">
      <c r="L927">
        <f>Antibiotics[[#This Row],[Antibiotics last six months '#: Event done at]]</f>
        <v>0</v>
      </c>
      <c r="M927">
        <f>Antibiotics[[#This Row],[Antibiotics last six months '#: Event done by]]</f>
        <v>0</v>
      </c>
      <c r="N927" t="e">
        <f>LEFT(Antibiotics[[#This Row],[Antibiotics last six months '#: Drug]], FIND(" ",Antibiotics[[#This Row],[Antibiotics last six months '#: Drug]])-1)</f>
        <v>#VALUE!</v>
      </c>
      <c r="O9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27" s="1" t="e">
        <f>Antibiotics[[#This Row],[Patient Count]]/Antibiotics[[#This Row],[Column2]]*1000</f>
        <v>#DIV/0!</v>
      </c>
      <c r="Q9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27" s="1" t="str">
        <f>IF(Antibiotics[[#This Row],[COPD '#: Patient ID]]&gt;0,"Y","N")</f>
        <v>N</v>
      </c>
    </row>
    <row r="928" spans="12:18" x14ac:dyDescent="0.25">
      <c r="L928">
        <f>Antibiotics[[#This Row],[Antibiotics last six months '#: Event done at]]</f>
        <v>0</v>
      </c>
      <c r="M928">
        <f>Antibiotics[[#This Row],[Antibiotics last six months '#: Event done by]]</f>
        <v>0</v>
      </c>
      <c r="N928" t="e">
        <f>LEFT(Antibiotics[[#This Row],[Antibiotics last six months '#: Drug]], FIND(" ",Antibiotics[[#This Row],[Antibiotics last six months '#: Drug]])-1)</f>
        <v>#VALUE!</v>
      </c>
      <c r="O9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28" s="1" t="e">
        <f>Antibiotics[[#This Row],[Patient Count]]/Antibiotics[[#This Row],[Column2]]*1000</f>
        <v>#DIV/0!</v>
      </c>
      <c r="Q9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28" s="1" t="str">
        <f>IF(Antibiotics[[#This Row],[COPD '#: Patient ID]]&gt;0,"Y","N")</f>
        <v>N</v>
      </c>
    </row>
    <row r="929" spans="12:18" x14ac:dyDescent="0.25">
      <c r="L929">
        <f>Antibiotics[[#This Row],[Antibiotics last six months '#: Event done at]]</f>
        <v>0</v>
      </c>
      <c r="M929">
        <f>Antibiotics[[#This Row],[Antibiotics last six months '#: Event done by]]</f>
        <v>0</v>
      </c>
      <c r="N929" t="e">
        <f>LEFT(Antibiotics[[#This Row],[Antibiotics last six months '#: Drug]], FIND(" ",Antibiotics[[#This Row],[Antibiotics last six months '#: Drug]])-1)</f>
        <v>#VALUE!</v>
      </c>
      <c r="O9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29" s="1" t="e">
        <f>Antibiotics[[#This Row],[Patient Count]]/Antibiotics[[#This Row],[Column2]]*1000</f>
        <v>#DIV/0!</v>
      </c>
      <c r="Q9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29" s="1" t="str">
        <f>IF(Antibiotics[[#This Row],[COPD '#: Patient ID]]&gt;0,"Y","N")</f>
        <v>N</v>
      </c>
    </row>
    <row r="930" spans="12:18" x14ac:dyDescent="0.25">
      <c r="L930">
        <f>Antibiotics[[#This Row],[Antibiotics last six months '#: Event done at]]</f>
        <v>0</v>
      </c>
      <c r="M930">
        <f>Antibiotics[[#This Row],[Antibiotics last six months '#: Event done by]]</f>
        <v>0</v>
      </c>
      <c r="N930" t="e">
        <f>LEFT(Antibiotics[[#This Row],[Antibiotics last six months '#: Drug]], FIND(" ",Antibiotics[[#This Row],[Antibiotics last six months '#: Drug]])-1)</f>
        <v>#VALUE!</v>
      </c>
      <c r="O9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30" s="1" t="e">
        <f>Antibiotics[[#This Row],[Patient Count]]/Antibiotics[[#This Row],[Column2]]*1000</f>
        <v>#DIV/0!</v>
      </c>
      <c r="Q9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30" s="1" t="str">
        <f>IF(Antibiotics[[#This Row],[COPD '#: Patient ID]]&gt;0,"Y","N")</f>
        <v>N</v>
      </c>
    </row>
    <row r="931" spans="12:18" x14ac:dyDescent="0.25">
      <c r="L931">
        <f>Antibiotics[[#This Row],[Antibiotics last six months '#: Event done at]]</f>
        <v>0</v>
      </c>
      <c r="M931">
        <f>Antibiotics[[#This Row],[Antibiotics last six months '#: Event done by]]</f>
        <v>0</v>
      </c>
      <c r="N931" t="e">
        <f>LEFT(Antibiotics[[#This Row],[Antibiotics last six months '#: Drug]], FIND(" ",Antibiotics[[#This Row],[Antibiotics last six months '#: Drug]])-1)</f>
        <v>#VALUE!</v>
      </c>
      <c r="O9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31" s="1" t="e">
        <f>Antibiotics[[#This Row],[Patient Count]]/Antibiotics[[#This Row],[Column2]]*1000</f>
        <v>#DIV/0!</v>
      </c>
      <c r="Q9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31" s="1" t="str">
        <f>IF(Antibiotics[[#This Row],[COPD '#: Patient ID]]&gt;0,"Y","N")</f>
        <v>N</v>
      </c>
    </row>
    <row r="932" spans="12:18" x14ac:dyDescent="0.25">
      <c r="L932">
        <f>Antibiotics[[#This Row],[Antibiotics last six months '#: Event done at]]</f>
        <v>0</v>
      </c>
      <c r="M932">
        <f>Antibiotics[[#This Row],[Antibiotics last six months '#: Event done by]]</f>
        <v>0</v>
      </c>
      <c r="N932" t="e">
        <f>LEFT(Antibiotics[[#This Row],[Antibiotics last six months '#: Drug]], FIND(" ",Antibiotics[[#This Row],[Antibiotics last six months '#: Drug]])-1)</f>
        <v>#VALUE!</v>
      </c>
      <c r="O9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32" s="1" t="e">
        <f>Antibiotics[[#This Row],[Patient Count]]/Antibiotics[[#This Row],[Column2]]*1000</f>
        <v>#DIV/0!</v>
      </c>
      <c r="Q9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32" s="1" t="str">
        <f>IF(Antibiotics[[#This Row],[COPD '#: Patient ID]]&gt;0,"Y","N")</f>
        <v>N</v>
      </c>
    </row>
    <row r="933" spans="12:18" x14ac:dyDescent="0.25">
      <c r="L933">
        <f>Antibiotics[[#This Row],[Antibiotics last six months '#: Event done at]]</f>
        <v>0</v>
      </c>
      <c r="M933">
        <f>Antibiotics[[#This Row],[Antibiotics last six months '#: Event done by]]</f>
        <v>0</v>
      </c>
      <c r="N933" t="e">
        <f>LEFT(Antibiotics[[#This Row],[Antibiotics last six months '#: Drug]], FIND(" ",Antibiotics[[#This Row],[Antibiotics last six months '#: Drug]])-1)</f>
        <v>#VALUE!</v>
      </c>
      <c r="O9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33" s="1" t="e">
        <f>Antibiotics[[#This Row],[Patient Count]]/Antibiotics[[#This Row],[Column2]]*1000</f>
        <v>#DIV/0!</v>
      </c>
      <c r="Q9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33" s="1" t="str">
        <f>IF(Antibiotics[[#This Row],[COPD '#: Patient ID]]&gt;0,"Y","N")</f>
        <v>N</v>
      </c>
    </row>
    <row r="934" spans="12:18" x14ac:dyDescent="0.25">
      <c r="L934">
        <f>Antibiotics[[#This Row],[Antibiotics last six months '#: Event done at]]</f>
        <v>0</v>
      </c>
      <c r="M934">
        <f>Antibiotics[[#This Row],[Antibiotics last six months '#: Event done by]]</f>
        <v>0</v>
      </c>
      <c r="N934" t="e">
        <f>LEFT(Antibiotics[[#This Row],[Antibiotics last six months '#: Drug]], FIND(" ",Antibiotics[[#This Row],[Antibiotics last six months '#: Drug]])-1)</f>
        <v>#VALUE!</v>
      </c>
      <c r="O9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34" s="1" t="e">
        <f>Antibiotics[[#This Row],[Patient Count]]/Antibiotics[[#This Row],[Column2]]*1000</f>
        <v>#DIV/0!</v>
      </c>
      <c r="Q9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34" s="1" t="str">
        <f>IF(Antibiotics[[#This Row],[COPD '#: Patient ID]]&gt;0,"Y","N")</f>
        <v>N</v>
      </c>
    </row>
    <row r="935" spans="12:18" x14ac:dyDescent="0.25">
      <c r="L935">
        <f>Antibiotics[[#This Row],[Antibiotics last six months '#: Event done at]]</f>
        <v>0</v>
      </c>
      <c r="M935">
        <f>Antibiotics[[#This Row],[Antibiotics last six months '#: Event done by]]</f>
        <v>0</v>
      </c>
      <c r="N935" t="e">
        <f>LEFT(Antibiotics[[#This Row],[Antibiotics last six months '#: Drug]], FIND(" ",Antibiotics[[#This Row],[Antibiotics last six months '#: Drug]])-1)</f>
        <v>#VALUE!</v>
      </c>
      <c r="O9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35" s="1" t="e">
        <f>Antibiotics[[#This Row],[Patient Count]]/Antibiotics[[#This Row],[Column2]]*1000</f>
        <v>#DIV/0!</v>
      </c>
      <c r="Q9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35" s="1" t="str">
        <f>IF(Antibiotics[[#This Row],[COPD '#: Patient ID]]&gt;0,"Y","N")</f>
        <v>N</v>
      </c>
    </row>
    <row r="936" spans="12:18" x14ac:dyDescent="0.25">
      <c r="L936">
        <f>Antibiotics[[#This Row],[Antibiotics last six months '#: Event done at]]</f>
        <v>0</v>
      </c>
      <c r="M936">
        <f>Antibiotics[[#This Row],[Antibiotics last six months '#: Event done by]]</f>
        <v>0</v>
      </c>
      <c r="N936" t="e">
        <f>LEFT(Antibiotics[[#This Row],[Antibiotics last six months '#: Drug]], FIND(" ",Antibiotics[[#This Row],[Antibiotics last six months '#: Drug]])-1)</f>
        <v>#VALUE!</v>
      </c>
      <c r="O9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36" s="1" t="e">
        <f>Antibiotics[[#This Row],[Patient Count]]/Antibiotics[[#This Row],[Column2]]*1000</f>
        <v>#DIV/0!</v>
      </c>
      <c r="Q9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36" s="1" t="str">
        <f>IF(Antibiotics[[#This Row],[COPD '#: Patient ID]]&gt;0,"Y","N")</f>
        <v>N</v>
      </c>
    </row>
    <row r="937" spans="12:18" x14ac:dyDescent="0.25">
      <c r="L937">
        <f>Antibiotics[[#This Row],[Antibiotics last six months '#: Event done at]]</f>
        <v>0</v>
      </c>
      <c r="M937">
        <f>Antibiotics[[#This Row],[Antibiotics last six months '#: Event done by]]</f>
        <v>0</v>
      </c>
      <c r="N937" t="e">
        <f>LEFT(Antibiotics[[#This Row],[Antibiotics last six months '#: Drug]], FIND(" ",Antibiotics[[#This Row],[Antibiotics last six months '#: Drug]])-1)</f>
        <v>#VALUE!</v>
      </c>
      <c r="O9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37" s="1" t="e">
        <f>Antibiotics[[#This Row],[Patient Count]]/Antibiotics[[#This Row],[Column2]]*1000</f>
        <v>#DIV/0!</v>
      </c>
      <c r="Q9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37" s="1" t="str">
        <f>IF(Antibiotics[[#This Row],[COPD '#: Patient ID]]&gt;0,"Y","N")</f>
        <v>N</v>
      </c>
    </row>
    <row r="938" spans="12:18" x14ac:dyDescent="0.25">
      <c r="L938">
        <f>Antibiotics[[#This Row],[Antibiotics last six months '#: Event done at]]</f>
        <v>0</v>
      </c>
      <c r="M938">
        <f>Antibiotics[[#This Row],[Antibiotics last six months '#: Event done by]]</f>
        <v>0</v>
      </c>
      <c r="N938" t="e">
        <f>LEFT(Antibiotics[[#This Row],[Antibiotics last six months '#: Drug]], FIND(" ",Antibiotics[[#This Row],[Antibiotics last six months '#: Drug]])-1)</f>
        <v>#VALUE!</v>
      </c>
      <c r="O9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38" s="1" t="e">
        <f>Antibiotics[[#This Row],[Patient Count]]/Antibiotics[[#This Row],[Column2]]*1000</f>
        <v>#DIV/0!</v>
      </c>
      <c r="Q9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38" s="1" t="str">
        <f>IF(Antibiotics[[#This Row],[COPD '#: Patient ID]]&gt;0,"Y","N")</f>
        <v>N</v>
      </c>
    </row>
    <row r="939" spans="12:18" x14ac:dyDescent="0.25">
      <c r="L939">
        <f>Antibiotics[[#This Row],[Antibiotics last six months '#: Event done at]]</f>
        <v>0</v>
      </c>
      <c r="M939">
        <f>Antibiotics[[#This Row],[Antibiotics last six months '#: Event done by]]</f>
        <v>0</v>
      </c>
      <c r="N939" t="e">
        <f>LEFT(Antibiotics[[#This Row],[Antibiotics last six months '#: Drug]], FIND(" ",Antibiotics[[#This Row],[Antibiotics last six months '#: Drug]])-1)</f>
        <v>#VALUE!</v>
      </c>
      <c r="O9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39" s="1" t="e">
        <f>Antibiotics[[#This Row],[Patient Count]]/Antibiotics[[#This Row],[Column2]]*1000</f>
        <v>#DIV/0!</v>
      </c>
      <c r="Q9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39" s="1" t="str">
        <f>IF(Antibiotics[[#This Row],[COPD '#: Patient ID]]&gt;0,"Y","N")</f>
        <v>N</v>
      </c>
    </row>
    <row r="940" spans="12:18" x14ac:dyDescent="0.25">
      <c r="L940">
        <f>Antibiotics[[#This Row],[Antibiotics last six months '#: Event done at]]</f>
        <v>0</v>
      </c>
      <c r="M940">
        <f>Antibiotics[[#This Row],[Antibiotics last six months '#: Event done by]]</f>
        <v>0</v>
      </c>
      <c r="N940" t="e">
        <f>LEFT(Antibiotics[[#This Row],[Antibiotics last six months '#: Drug]], FIND(" ",Antibiotics[[#This Row],[Antibiotics last six months '#: Drug]])-1)</f>
        <v>#VALUE!</v>
      </c>
      <c r="O9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40" s="1" t="e">
        <f>Antibiotics[[#This Row],[Patient Count]]/Antibiotics[[#This Row],[Column2]]*1000</f>
        <v>#DIV/0!</v>
      </c>
      <c r="Q9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40" s="1" t="str">
        <f>IF(Antibiotics[[#This Row],[COPD '#: Patient ID]]&gt;0,"Y","N")</f>
        <v>N</v>
      </c>
    </row>
    <row r="941" spans="12:18" x14ac:dyDescent="0.25">
      <c r="L941">
        <f>Antibiotics[[#This Row],[Antibiotics last six months '#: Event done at]]</f>
        <v>0</v>
      </c>
      <c r="M941">
        <f>Antibiotics[[#This Row],[Antibiotics last six months '#: Event done by]]</f>
        <v>0</v>
      </c>
      <c r="N941" t="e">
        <f>LEFT(Antibiotics[[#This Row],[Antibiotics last six months '#: Drug]], FIND(" ",Antibiotics[[#This Row],[Antibiotics last six months '#: Drug]])-1)</f>
        <v>#VALUE!</v>
      </c>
      <c r="O9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41" s="1" t="e">
        <f>Antibiotics[[#This Row],[Patient Count]]/Antibiotics[[#This Row],[Column2]]*1000</f>
        <v>#DIV/0!</v>
      </c>
      <c r="Q9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41" s="1" t="str">
        <f>IF(Antibiotics[[#This Row],[COPD '#: Patient ID]]&gt;0,"Y","N")</f>
        <v>N</v>
      </c>
    </row>
    <row r="942" spans="12:18" x14ac:dyDescent="0.25">
      <c r="L942">
        <f>Antibiotics[[#This Row],[Antibiotics last six months '#: Event done at]]</f>
        <v>0</v>
      </c>
      <c r="M942">
        <f>Antibiotics[[#This Row],[Antibiotics last six months '#: Event done by]]</f>
        <v>0</v>
      </c>
      <c r="N942" t="e">
        <f>LEFT(Antibiotics[[#This Row],[Antibiotics last six months '#: Drug]], FIND(" ",Antibiotics[[#This Row],[Antibiotics last six months '#: Drug]])-1)</f>
        <v>#VALUE!</v>
      </c>
      <c r="O9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42" s="1" t="e">
        <f>Antibiotics[[#This Row],[Patient Count]]/Antibiotics[[#This Row],[Column2]]*1000</f>
        <v>#DIV/0!</v>
      </c>
      <c r="Q9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42" s="1" t="str">
        <f>IF(Antibiotics[[#This Row],[COPD '#: Patient ID]]&gt;0,"Y","N")</f>
        <v>N</v>
      </c>
    </row>
    <row r="943" spans="12:18" x14ac:dyDescent="0.25">
      <c r="L943">
        <f>Antibiotics[[#This Row],[Antibiotics last six months '#: Event done at]]</f>
        <v>0</v>
      </c>
      <c r="M943">
        <f>Antibiotics[[#This Row],[Antibiotics last six months '#: Event done by]]</f>
        <v>0</v>
      </c>
      <c r="N943" t="e">
        <f>LEFT(Antibiotics[[#This Row],[Antibiotics last six months '#: Drug]], FIND(" ",Antibiotics[[#This Row],[Antibiotics last six months '#: Drug]])-1)</f>
        <v>#VALUE!</v>
      </c>
      <c r="O9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43" s="1" t="e">
        <f>Antibiotics[[#This Row],[Patient Count]]/Antibiotics[[#This Row],[Column2]]*1000</f>
        <v>#DIV/0!</v>
      </c>
      <c r="Q9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43" s="1" t="str">
        <f>IF(Antibiotics[[#This Row],[COPD '#: Patient ID]]&gt;0,"Y","N")</f>
        <v>N</v>
      </c>
    </row>
    <row r="944" spans="12:18" x14ac:dyDescent="0.25">
      <c r="L944">
        <f>Antibiotics[[#This Row],[Antibiotics last six months '#: Event done at]]</f>
        <v>0</v>
      </c>
      <c r="M944">
        <f>Antibiotics[[#This Row],[Antibiotics last six months '#: Event done by]]</f>
        <v>0</v>
      </c>
      <c r="N944" t="e">
        <f>LEFT(Antibiotics[[#This Row],[Antibiotics last six months '#: Drug]], FIND(" ",Antibiotics[[#This Row],[Antibiotics last six months '#: Drug]])-1)</f>
        <v>#VALUE!</v>
      </c>
      <c r="O9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44" s="1" t="e">
        <f>Antibiotics[[#This Row],[Patient Count]]/Antibiotics[[#This Row],[Column2]]*1000</f>
        <v>#DIV/0!</v>
      </c>
      <c r="Q9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44" s="1" t="str">
        <f>IF(Antibiotics[[#This Row],[COPD '#: Patient ID]]&gt;0,"Y","N")</f>
        <v>N</v>
      </c>
    </row>
    <row r="945" spans="12:18" x14ac:dyDescent="0.25">
      <c r="L945">
        <f>Antibiotics[[#This Row],[Antibiotics last six months '#: Event done at]]</f>
        <v>0</v>
      </c>
      <c r="M945">
        <f>Antibiotics[[#This Row],[Antibiotics last six months '#: Event done by]]</f>
        <v>0</v>
      </c>
      <c r="N945" t="e">
        <f>LEFT(Antibiotics[[#This Row],[Antibiotics last six months '#: Drug]], FIND(" ",Antibiotics[[#This Row],[Antibiotics last six months '#: Drug]])-1)</f>
        <v>#VALUE!</v>
      </c>
      <c r="O9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45" s="1" t="e">
        <f>Antibiotics[[#This Row],[Patient Count]]/Antibiotics[[#This Row],[Column2]]*1000</f>
        <v>#DIV/0!</v>
      </c>
      <c r="Q9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45" s="1" t="str">
        <f>IF(Antibiotics[[#This Row],[COPD '#: Patient ID]]&gt;0,"Y","N")</f>
        <v>N</v>
      </c>
    </row>
    <row r="946" spans="12:18" x14ac:dyDescent="0.25">
      <c r="L946">
        <f>Antibiotics[[#This Row],[Antibiotics last six months '#: Event done at]]</f>
        <v>0</v>
      </c>
      <c r="M946">
        <f>Antibiotics[[#This Row],[Antibiotics last six months '#: Event done by]]</f>
        <v>0</v>
      </c>
      <c r="N946" t="e">
        <f>LEFT(Antibiotics[[#This Row],[Antibiotics last six months '#: Drug]], FIND(" ",Antibiotics[[#This Row],[Antibiotics last six months '#: Drug]])-1)</f>
        <v>#VALUE!</v>
      </c>
      <c r="O9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46" s="1" t="e">
        <f>Antibiotics[[#This Row],[Patient Count]]/Antibiotics[[#This Row],[Column2]]*1000</f>
        <v>#DIV/0!</v>
      </c>
      <c r="Q9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46" s="1" t="str">
        <f>IF(Antibiotics[[#This Row],[COPD '#: Patient ID]]&gt;0,"Y","N")</f>
        <v>N</v>
      </c>
    </row>
    <row r="947" spans="12:18" x14ac:dyDescent="0.25">
      <c r="L947">
        <f>Antibiotics[[#This Row],[Antibiotics last six months '#: Event done at]]</f>
        <v>0</v>
      </c>
      <c r="M947">
        <f>Antibiotics[[#This Row],[Antibiotics last six months '#: Event done by]]</f>
        <v>0</v>
      </c>
      <c r="N947" t="e">
        <f>LEFT(Antibiotics[[#This Row],[Antibiotics last six months '#: Drug]], FIND(" ",Antibiotics[[#This Row],[Antibiotics last six months '#: Drug]])-1)</f>
        <v>#VALUE!</v>
      </c>
      <c r="O9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47" s="1" t="e">
        <f>Antibiotics[[#This Row],[Patient Count]]/Antibiotics[[#This Row],[Column2]]*1000</f>
        <v>#DIV/0!</v>
      </c>
      <c r="Q9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47" s="1" t="str">
        <f>IF(Antibiotics[[#This Row],[COPD '#: Patient ID]]&gt;0,"Y","N")</f>
        <v>N</v>
      </c>
    </row>
    <row r="948" spans="12:18" x14ac:dyDescent="0.25">
      <c r="L948">
        <f>Antibiotics[[#This Row],[Antibiotics last six months '#: Event done at]]</f>
        <v>0</v>
      </c>
      <c r="M948">
        <f>Antibiotics[[#This Row],[Antibiotics last six months '#: Event done by]]</f>
        <v>0</v>
      </c>
      <c r="N948" t="e">
        <f>LEFT(Antibiotics[[#This Row],[Antibiotics last six months '#: Drug]], FIND(" ",Antibiotics[[#This Row],[Antibiotics last six months '#: Drug]])-1)</f>
        <v>#VALUE!</v>
      </c>
      <c r="O9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48" s="1" t="e">
        <f>Antibiotics[[#This Row],[Patient Count]]/Antibiotics[[#This Row],[Column2]]*1000</f>
        <v>#DIV/0!</v>
      </c>
      <c r="Q9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48" s="1" t="str">
        <f>IF(Antibiotics[[#This Row],[COPD '#: Patient ID]]&gt;0,"Y","N")</f>
        <v>N</v>
      </c>
    </row>
    <row r="949" spans="12:18" x14ac:dyDescent="0.25">
      <c r="L949">
        <f>Antibiotics[[#This Row],[Antibiotics last six months '#: Event done at]]</f>
        <v>0</v>
      </c>
      <c r="M949">
        <f>Antibiotics[[#This Row],[Antibiotics last six months '#: Event done by]]</f>
        <v>0</v>
      </c>
      <c r="N949" t="e">
        <f>LEFT(Antibiotics[[#This Row],[Antibiotics last six months '#: Drug]], FIND(" ",Antibiotics[[#This Row],[Antibiotics last six months '#: Drug]])-1)</f>
        <v>#VALUE!</v>
      </c>
      <c r="O9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49" s="1" t="e">
        <f>Antibiotics[[#This Row],[Patient Count]]/Antibiotics[[#This Row],[Column2]]*1000</f>
        <v>#DIV/0!</v>
      </c>
      <c r="Q9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49" s="1" t="str">
        <f>IF(Antibiotics[[#This Row],[COPD '#: Patient ID]]&gt;0,"Y","N")</f>
        <v>N</v>
      </c>
    </row>
    <row r="950" spans="12:18" x14ac:dyDescent="0.25">
      <c r="L950">
        <f>Antibiotics[[#This Row],[Antibiotics last six months '#: Event done at]]</f>
        <v>0</v>
      </c>
      <c r="M950">
        <f>Antibiotics[[#This Row],[Antibiotics last six months '#: Event done by]]</f>
        <v>0</v>
      </c>
      <c r="N950" t="e">
        <f>LEFT(Antibiotics[[#This Row],[Antibiotics last six months '#: Drug]], FIND(" ",Antibiotics[[#This Row],[Antibiotics last six months '#: Drug]])-1)</f>
        <v>#VALUE!</v>
      </c>
      <c r="O9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50" s="1" t="e">
        <f>Antibiotics[[#This Row],[Patient Count]]/Antibiotics[[#This Row],[Column2]]*1000</f>
        <v>#DIV/0!</v>
      </c>
      <c r="Q9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50" s="1" t="str">
        <f>IF(Antibiotics[[#This Row],[COPD '#: Patient ID]]&gt;0,"Y","N")</f>
        <v>N</v>
      </c>
    </row>
    <row r="951" spans="12:18" x14ac:dyDescent="0.25">
      <c r="L951">
        <f>Antibiotics[[#This Row],[Antibiotics last six months '#: Event done at]]</f>
        <v>0</v>
      </c>
      <c r="M951">
        <f>Antibiotics[[#This Row],[Antibiotics last six months '#: Event done by]]</f>
        <v>0</v>
      </c>
      <c r="N951" t="e">
        <f>LEFT(Antibiotics[[#This Row],[Antibiotics last six months '#: Drug]], FIND(" ",Antibiotics[[#This Row],[Antibiotics last six months '#: Drug]])-1)</f>
        <v>#VALUE!</v>
      </c>
      <c r="O9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51" s="1" t="e">
        <f>Antibiotics[[#This Row],[Patient Count]]/Antibiotics[[#This Row],[Column2]]*1000</f>
        <v>#DIV/0!</v>
      </c>
      <c r="Q9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51" s="1" t="str">
        <f>IF(Antibiotics[[#This Row],[COPD '#: Patient ID]]&gt;0,"Y","N")</f>
        <v>N</v>
      </c>
    </row>
    <row r="952" spans="12:18" x14ac:dyDescent="0.25">
      <c r="L952">
        <f>Antibiotics[[#This Row],[Antibiotics last six months '#: Event done at]]</f>
        <v>0</v>
      </c>
      <c r="M952">
        <f>Antibiotics[[#This Row],[Antibiotics last six months '#: Event done by]]</f>
        <v>0</v>
      </c>
      <c r="N952" t="e">
        <f>LEFT(Antibiotics[[#This Row],[Antibiotics last six months '#: Drug]], FIND(" ",Antibiotics[[#This Row],[Antibiotics last six months '#: Drug]])-1)</f>
        <v>#VALUE!</v>
      </c>
      <c r="O9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52" s="1" t="e">
        <f>Antibiotics[[#This Row],[Patient Count]]/Antibiotics[[#This Row],[Column2]]*1000</f>
        <v>#DIV/0!</v>
      </c>
      <c r="Q9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52" s="1" t="str">
        <f>IF(Antibiotics[[#This Row],[COPD '#: Patient ID]]&gt;0,"Y","N")</f>
        <v>N</v>
      </c>
    </row>
    <row r="953" spans="12:18" x14ac:dyDescent="0.25">
      <c r="L953">
        <f>Antibiotics[[#This Row],[Antibiotics last six months '#: Event done at]]</f>
        <v>0</v>
      </c>
      <c r="M953">
        <f>Antibiotics[[#This Row],[Antibiotics last six months '#: Event done by]]</f>
        <v>0</v>
      </c>
      <c r="N953" t="e">
        <f>LEFT(Antibiotics[[#This Row],[Antibiotics last six months '#: Drug]], FIND(" ",Antibiotics[[#This Row],[Antibiotics last six months '#: Drug]])-1)</f>
        <v>#VALUE!</v>
      </c>
      <c r="O9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53" s="1" t="e">
        <f>Antibiotics[[#This Row],[Patient Count]]/Antibiotics[[#This Row],[Column2]]*1000</f>
        <v>#DIV/0!</v>
      </c>
      <c r="Q9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53" s="1" t="str">
        <f>IF(Antibiotics[[#This Row],[COPD '#: Patient ID]]&gt;0,"Y","N")</f>
        <v>N</v>
      </c>
    </row>
    <row r="954" spans="12:18" x14ac:dyDescent="0.25">
      <c r="L954">
        <f>Antibiotics[[#This Row],[Antibiotics last six months '#: Event done at]]</f>
        <v>0</v>
      </c>
      <c r="M954">
        <f>Antibiotics[[#This Row],[Antibiotics last six months '#: Event done by]]</f>
        <v>0</v>
      </c>
      <c r="N954" t="e">
        <f>LEFT(Antibiotics[[#This Row],[Antibiotics last six months '#: Drug]], FIND(" ",Antibiotics[[#This Row],[Antibiotics last six months '#: Drug]])-1)</f>
        <v>#VALUE!</v>
      </c>
      <c r="O9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54" s="1" t="e">
        <f>Antibiotics[[#This Row],[Patient Count]]/Antibiotics[[#This Row],[Column2]]*1000</f>
        <v>#DIV/0!</v>
      </c>
      <c r="Q9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54" s="1" t="str">
        <f>IF(Antibiotics[[#This Row],[COPD '#: Patient ID]]&gt;0,"Y","N")</f>
        <v>N</v>
      </c>
    </row>
    <row r="955" spans="12:18" x14ac:dyDescent="0.25">
      <c r="L955">
        <f>Antibiotics[[#This Row],[Antibiotics last six months '#: Event done at]]</f>
        <v>0</v>
      </c>
      <c r="M955">
        <f>Antibiotics[[#This Row],[Antibiotics last six months '#: Event done by]]</f>
        <v>0</v>
      </c>
      <c r="N955" t="e">
        <f>LEFT(Antibiotics[[#This Row],[Antibiotics last six months '#: Drug]], FIND(" ",Antibiotics[[#This Row],[Antibiotics last six months '#: Drug]])-1)</f>
        <v>#VALUE!</v>
      </c>
      <c r="O9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55" s="1" t="e">
        <f>Antibiotics[[#This Row],[Patient Count]]/Antibiotics[[#This Row],[Column2]]*1000</f>
        <v>#DIV/0!</v>
      </c>
      <c r="Q9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55" s="1" t="str">
        <f>IF(Antibiotics[[#This Row],[COPD '#: Patient ID]]&gt;0,"Y","N")</f>
        <v>N</v>
      </c>
    </row>
    <row r="956" spans="12:18" x14ac:dyDescent="0.25">
      <c r="L956">
        <f>Antibiotics[[#This Row],[Antibiotics last six months '#: Event done at]]</f>
        <v>0</v>
      </c>
      <c r="M956">
        <f>Antibiotics[[#This Row],[Antibiotics last six months '#: Event done by]]</f>
        <v>0</v>
      </c>
      <c r="N956" t="e">
        <f>LEFT(Antibiotics[[#This Row],[Antibiotics last six months '#: Drug]], FIND(" ",Antibiotics[[#This Row],[Antibiotics last six months '#: Drug]])-1)</f>
        <v>#VALUE!</v>
      </c>
      <c r="O9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56" s="1" t="e">
        <f>Antibiotics[[#This Row],[Patient Count]]/Antibiotics[[#This Row],[Column2]]*1000</f>
        <v>#DIV/0!</v>
      </c>
      <c r="Q9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56" s="1" t="str">
        <f>IF(Antibiotics[[#This Row],[COPD '#: Patient ID]]&gt;0,"Y","N")</f>
        <v>N</v>
      </c>
    </row>
    <row r="957" spans="12:18" x14ac:dyDescent="0.25">
      <c r="L957">
        <f>Antibiotics[[#This Row],[Antibiotics last six months '#: Event done at]]</f>
        <v>0</v>
      </c>
      <c r="M957">
        <f>Antibiotics[[#This Row],[Antibiotics last six months '#: Event done by]]</f>
        <v>0</v>
      </c>
      <c r="N957" t="e">
        <f>LEFT(Antibiotics[[#This Row],[Antibiotics last six months '#: Drug]], FIND(" ",Antibiotics[[#This Row],[Antibiotics last six months '#: Drug]])-1)</f>
        <v>#VALUE!</v>
      </c>
      <c r="O9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57" s="1" t="e">
        <f>Antibiotics[[#This Row],[Patient Count]]/Antibiotics[[#This Row],[Column2]]*1000</f>
        <v>#DIV/0!</v>
      </c>
      <c r="Q9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57" s="1" t="str">
        <f>IF(Antibiotics[[#This Row],[COPD '#: Patient ID]]&gt;0,"Y","N")</f>
        <v>N</v>
      </c>
    </row>
    <row r="958" spans="12:18" x14ac:dyDescent="0.25">
      <c r="L958">
        <f>Antibiotics[[#This Row],[Antibiotics last six months '#: Event done at]]</f>
        <v>0</v>
      </c>
      <c r="M958">
        <f>Antibiotics[[#This Row],[Antibiotics last six months '#: Event done by]]</f>
        <v>0</v>
      </c>
      <c r="N958" t="e">
        <f>LEFT(Antibiotics[[#This Row],[Antibiotics last six months '#: Drug]], FIND(" ",Antibiotics[[#This Row],[Antibiotics last six months '#: Drug]])-1)</f>
        <v>#VALUE!</v>
      </c>
      <c r="O9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58" s="1" t="e">
        <f>Antibiotics[[#This Row],[Patient Count]]/Antibiotics[[#This Row],[Column2]]*1000</f>
        <v>#DIV/0!</v>
      </c>
      <c r="Q9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58" s="1" t="str">
        <f>IF(Antibiotics[[#This Row],[COPD '#: Patient ID]]&gt;0,"Y","N")</f>
        <v>N</v>
      </c>
    </row>
    <row r="959" spans="12:18" x14ac:dyDescent="0.25">
      <c r="L959">
        <f>Antibiotics[[#This Row],[Antibiotics last six months '#: Event done at]]</f>
        <v>0</v>
      </c>
      <c r="M959">
        <f>Antibiotics[[#This Row],[Antibiotics last six months '#: Event done by]]</f>
        <v>0</v>
      </c>
      <c r="N959" t="e">
        <f>LEFT(Antibiotics[[#This Row],[Antibiotics last six months '#: Drug]], FIND(" ",Antibiotics[[#This Row],[Antibiotics last six months '#: Drug]])-1)</f>
        <v>#VALUE!</v>
      </c>
      <c r="O9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59" s="1" t="e">
        <f>Antibiotics[[#This Row],[Patient Count]]/Antibiotics[[#This Row],[Column2]]*1000</f>
        <v>#DIV/0!</v>
      </c>
      <c r="Q9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59" s="1" t="str">
        <f>IF(Antibiotics[[#This Row],[COPD '#: Patient ID]]&gt;0,"Y","N")</f>
        <v>N</v>
      </c>
    </row>
    <row r="960" spans="12:18" x14ac:dyDescent="0.25">
      <c r="L960">
        <f>Antibiotics[[#This Row],[Antibiotics last six months '#: Event done at]]</f>
        <v>0</v>
      </c>
      <c r="M960">
        <f>Antibiotics[[#This Row],[Antibiotics last six months '#: Event done by]]</f>
        <v>0</v>
      </c>
      <c r="N960" t="e">
        <f>LEFT(Antibiotics[[#This Row],[Antibiotics last six months '#: Drug]], FIND(" ",Antibiotics[[#This Row],[Antibiotics last six months '#: Drug]])-1)</f>
        <v>#VALUE!</v>
      </c>
      <c r="O9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60" s="1" t="e">
        <f>Antibiotics[[#This Row],[Patient Count]]/Antibiotics[[#This Row],[Column2]]*1000</f>
        <v>#DIV/0!</v>
      </c>
      <c r="Q9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60" s="1" t="str">
        <f>IF(Antibiotics[[#This Row],[COPD '#: Patient ID]]&gt;0,"Y","N")</f>
        <v>N</v>
      </c>
    </row>
    <row r="961" spans="12:18" x14ac:dyDescent="0.25">
      <c r="L961">
        <f>Antibiotics[[#This Row],[Antibiotics last six months '#: Event done at]]</f>
        <v>0</v>
      </c>
      <c r="M961">
        <f>Antibiotics[[#This Row],[Antibiotics last six months '#: Event done by]]</f>
        <v>0</v>
      </c>
      <c r="N961" t="e">
        <f>LEFT(Antibiotics[[#This Row],[Antibiotics last six months '#: Drug]], FIND(" ",Antibiotics[[#This Row],[Antibiotics last six months '#: Drug]])-1)</f>
        <v>#VALUE!</v>
      </c>
      <c r="O9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61" s="1" t="e">
        <f>Antibiotics[[#This Row],[Patient Count]]/Antibiotics[[#This Row],[Column2]]*1000</f>
        <v>#DIV/0!</v>
      </c>
      <c r="Q9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61" s="1" t="str">
        <f>IF(Antibiotics[[#This Row],[COPD '#: Patient ID]]&gt;0,"Y","N")</f>
        <v>N</v>
      </c>
    </row>
    <row r="962" spans="12:18" x14ac:dyDescent="0.25">
      <c r="L962">
        <f>Antibiotics[[#This Row],[Antibiotics last six months '#: Event done at]]</f>
        <v>0</v>
      </c>
      <c r="M962">
        <f>Antibiotics[[#This Row],[Antibiotics last six months '#: Event done by]]</f>
        <v>0</v>
      </c>
      <c r="N962" t="e">
        <f>LEFT(Antibiotics[[#This Row],[Antibiotics last six months '#: Drug]], FIND(" ",Antibiotics[[#This Row],[Antibiotics last six months '#: Drug]])-1)</f>
        <v>#VALUE!</v>
      </c>
      <c r="O9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62" s="1" t="e">
        <f>Antibiotics[[#This Row],[Patient Count]]/Antibiotics[[#This Row],[Column2]]*1000</f>
        <v>#DIV/0!</v>
      </c>
      <c r="Q9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62" s="1" t="str">
        <f>IF(Antibiotics[[#This Row],[COPD '#: Patient ID]]&gt;0,"Y","N")</f>
        <v>N</v>
      </c>
    </row>
    <row r="963" spans="12:18" x14ac:dyDescent="0.25">
      <c r="L963">
        <f>Antibiotics[[#This Row],[Antibiotics last six months '#: Event done at]]</f>
        <v>0</v>
      </c>
      <c r="M963">
        <f>Antibiotics[[#This Row],[Antibiotics last six months '#: Event done by]]</f>
        <v>0</v>
      </c>
      <c r="N963" t="e">
        <f>LEFT(Antibiotics[[#This Row],[Antibiotics last six months '#: Drug]], FIND(" ",Antibiotics[[#This Row],[Antibiotics last six months '#: Drug]])-1)</f>
        <v>#VALUE!</v>
      </c>
      <c r="O9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63" s="1" t="e">
        <f>Antibiotics[[#This Row],[Patient Count]]/Antibiotics[[#This Row],[Column2]]*1000</f>
        <v>#DIV/0!</v>
      </c>
      <c r="Q9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63" s="1" t="str">
        <f>IF(Antibiotics[[#This Row],[COPD '#: Patient ID]]&gt;0,"Y","N")</f>
        <v>N</v>
      </c>
    </row>
    <row r="964" spans="12:18" x14ac:dyDescent="0.25">
      <c r="L964">
        <f>Antibiotics[[#This Row],[Antibiotics last six months '#: Event done at]]</f>
        <v>0</v>
      </c>
      <c r="M964">
        <f>Antibiotics[[#This Row],[Antibiotics last six months '#: Event done by]]</f>
        <v>0</v>
      </c>
      <c r="N964" t="e">
        <f>LEFT(Antibiotics[[#This Row],[Antibiotics last six months '#: Drug]], FIND(" ",Antibiotics[[#This Row],[Antibiotics last six months '#: Drug]])-1)</f>
        <v>#VALUE!</v>
      </c>
      <c r="O9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64" s="1" t="e">
        <f>Antibiotics[[#This Row],[Patient Count]]/Antibiotics[[#This Row],[Column2]]*1000</f>
        <v>#DIV/0!</v>
      </c>
      <c r="Q9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64" s="1" t="str">
        <f>IF(Antibiotics[[#This Row],[COPD '#: Patient ID]]&gt;0,"Y","N")</f>
        <v>N</v>
      </c>
    </row>
    <row r="965" spans="12:18" x14ac:dyDescent="0.25">
      <c r="L965">
        <f>Antibiotics[[#This Row],[Antibiotics last six months '#: Event done at]]</f>
        <v>0</v>
      </c>
      <c r="M965">
        <f>Antibiotics[[#This Row],[Antibiotics last six months '#: Event done by]]</f>
        <v>0</v>
      </c>
      <c r="N965" t="e">
        <f>LEFT(Antibiotics[[#This Row],[Antibiotics last six months '#: Drug]], FIND(" ",Antibiotics[[#This Row],[Antibiotics last six months '#: Drug]])-1)</f>
        <v>#VALUE!</v>
      </c>
      <c r="O9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65" s="1" t="e">
        <f>Antibiotics[[#This Row],[Patient Count]]/Antibiotics[[#This Row],[Column2]]*1000</f>
        <v>#DIV/0!</v>
      </c>
      <c r="Q9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65" s="1" t="str">
        <f>IF(Antibiotics[[#This Row],[COPD '#: Patient ID]]&gt;0,"Y","N")</f>
        <v>N</v>
      </c>
    </row>
    <row r="966" spans="12:18" x14ac:dyDescent="0.25">
      <c r="L966">
        <f>Antibiotics[[#This Row],[Antibiotics last six months '#: Event done at]]</f>
        <v>0</v>
      </c>
      <c r="M966">
        <f>Antibiotics[[#This Row],[Antibiotics last six months '#: Event done by]]</f>
        <v>0</v>
      </c>
      <c r="N966" t="e">
        <f>LEFT(Antibiotics[[#This Row],[Antibiotics last six months '#: Drug]], FIND(" ",Antibiotics[[#This Row],[Antibiotics last six months '#: Drug]])-1)</f>
        <v>#VALUE!</v>
      </c>
      <c r="O9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66" s="1" t="e">
        <f>Antibiotics[[#This Row],[Patient Count]]/Antibiotics[[#This Row],[Column2]]*1000</f>
        <v>#DIV/0!</v>
      </c>
      <c r="Q9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66" s="1" t="str">
        <f>IF(Antibiotics[[#This Row],[COPD '#: Patient ID]]&gt;0,"Y","N")</f>
        <v>N</v>
      </c>
    </row>
    <row r="967" spans="12:18" x14ac:dyDescent="0.25">
      <c r="L967">
        <f>Antibiotics[[#This Row],[Antibiotics last six months '#: Event done at]]</f>
        <v>0</v>
      </c>
      <c r="M967">
        <f>Antibiotics[[#This Row],[Antibiotics last six months '#: Event done by]]</f>
        <v>0</v>
      </c>
      <c r="N967" t="e">
        <f>LEFT(Antibiotics[[#This Row],[Antibiotics last six months '#: Drug]], FIND(" ",Antibiotics[[#This Row],[Antibiotics last six months '#: Drug]])-1)</f>
        <v>#VALUE!</v>
      </c>
      <c r="O9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67" s="1" t="e">
        <f>Antibiotics[[#This Row],[Patient Count]]/Antibiotics[[#This Row],[Column2]]*1000</f>
        <v>#DIV/0!</v>
      </c>
      <c r="Q9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67" s="1" t="str">
        <f>IF(Antibiotics[[#This Row],[COPD '#: Patient ID]]&gt;0,"Y","N")</f>
        <v>N</v>
      </c>
    </row>
    <row r="968" spans="12:18" x14ac:dyDescent="0.25">
      <c r="L968">
        <f>Antibiotics[[#This Row],[Antibiotics last six months '#: Event done at]]</f>
        <v>0</v>
      </c>
      <c r="M968">
        <f>Antibiotics[[#This Row],[Antibiotics last six months '#: Event done by]]</f>
        <v>0</v>
      </c>
      <c r="N968" t="e">
        <f>LEFT(Antibiotics[[#This Row],[Antibiotics last six months '#: Drug]], FIND(" ",Antibiotics[[#This Row],[Antibiotics last six months '#: Drug]])-1)</f>
        <v>#VALUE!</v>
      </c>
      <c r="O9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68" s="1" t="e">
        <f>Antibiotics[[#This Row],[Patient Count]]/Antibiotics[[#This Row],[Column2]]*1000</f>
        <v>#DIV/0!</v>
      </c>
      <c r="Q9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68" s="1" t="str">
        <f>IF(Antibiotics[[#This Row],[COPD '#: Patient ID]]&gt;0,"Y","N")</f>
        <v>N</v>
      </c>
    </row>
    <row r="969" spans="12:18" x14ac:dyDescent="0.25">
      <c r="L969">
        <f>Antibiotics[[#This Row],[Antibiotics last six months '#: Event done at]]</f>
        <v>0</v>
      </c>
      <c r="M969">
        <f>Antibiotics[[#This Row],[Antibiotics last six months '#: Event done by]]</f>
        <v>0</v>
      </c>
      <c r="N969" t="e">
        <f>LEFT(Antibiotics[[#This Row],[Antibiotics last six months '#: Drug]], FIND(" ",Antibiotics[[#This Row],[Antibiotics last six months '#: Drug]])-1)</f>
        <v>#VALUE!</v>
      </c>
      <c r="O9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69" s="1" t="e">
        <f>Antibiotics[[#This Row],[Patient Count]]/Antibiotics[[#This Row],[Column2]]*1000</f>
        <v>#DIV/0!</v>
      </c>
      <c r="Q9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69" s="1" t="str">
        <f>IF(Antibiotics[[#This Row],[COPD '#: Patient ID]]&gt;0,"Y","N")</f>
        <v>N</v>
      </c>
    </row>
    <row r="970" spans="12:18" x14ac:dyDescent="0.25">
      <c r="L970">
        <f>Antibiotics[[#This Row],[Antibiotics last six months '#: Event done at]]</f>
        <v>0</v>
      </c>
      <c r="M970">
        <f>Antibiotics[[#This Row],[Antibiotics last six months '#: Event done by]]</f>
        <v>0</v>
      </c>
      <c r="N970" t="e">
        <f>LEFT(Antibiotics[[#This Row],[Antibiotics last six months '#: Drug]], FIND(" ",Antibiotics[[#This Row],[Antibiotics last six months '#: Drug]])-1)</f>
        <v>#VALUE!</v>
      </c>
      <c r="O9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70" s="1" t="e">
        <f>Antibiotics[[#This Row],[Patient Count]]/Antibiotics[[#This Row],[Column2]]*1000</f>
        <v>#DIV/0!</v>
      </c>
      <c r="Q9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70" s="1" t="str">
        <f>IF(Antibiotics[[#This Row],[COPD '#: Patient ID]]&gt;0,"Y","N")</f>
        <v>N</v>
      </c>
    </row>
    <row r="971" spans="12:18" x14ac:dyDescent="0.25">
      <c r="L971">
        <f>Antibiotics[[#This Row],[Antibiotics last six months '#: Event done at]]</f>
        <v>0</v>
      </c>
      <c r="M971">
        <f>Antibiotics[[#This Row],[Antibiotics last six months '#: Event done by]]</f>
        <v>0</v>
      </c>
      <c r="N971" t="e">
        <f>LEFT(Antibiotics[[#This Row],[Antibiotics last six months '#: Drug]], FIND(" ",Antibiotics[[#This Row],[Antibiotics last six months '#: Drug]])-1)</f>
        <v>#VALUE!</v>
      </c>
      <c r="O9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71" s="1" t="e">
        <f>Antibiotics[[#This Row],[Patient Count]]/Antibiotics[[#This Row],[Column2]]*1000</f>
        <v>#DIV/0!</v>
      </c>
      <c r="Q9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71" s="1" t="str">
        <f>IF(Antibiotics[[#This Row],[COPD '#: Patient ID]]&gt;0,"Y","N")</f>
        <v>N</v>
      </c>
    </row>
    <row r="972" spans="12:18" x14ac:dyDescent="0.25">
      <c r="L972">
        <f>Antibiotics[[#This Row],[Antibiotics last six months '#: Event done at]]</f>
        <v>0</v>
      </c>
      <c r="M972">
        <f>Antibiotics[[#This Row],[Antibiotics last six months '#: Event done by]]</f>
        <v>0</v>
      </c>
      <c r="N972" t="e">
        <f>LEFT(Antibiotics[[#This Row],[Antibiotics last six months '#: Drug]], FIND(" ",Antibiotics[[#This Row],[Antibiotics last six months '#: Drug]])-1)</f>
        <v>#VALUE!</v>
      </c>
      <c r="O9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72" s="1" t="e">
        <f>Antibiotics[[#This Row],[Patient Count]]/Antibiotics[[#This Row],[Column2]]*1000</f>
        <v>#DIV/0!</v>
      </c>
      <c r="Q9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72" s="1" t="str">
        <f>IF(Antibiotics[[#This Row],[COPD '#: Patient ID]]&gt;0,"Y","N")</f>
        <v>N</v>
      </c>
    </row>
    <row r="973" spans="12:18" x14ac:dyDescent="0.25">
      <c r="L973">
        <f>Antibiotics[[#This Row],[Antibiotics last six months '#: Event done at]]</f>
        <v>0</v>
      </c>
      <c r="M973">
        <f>Antibiotics[[#This Row],[Antibiotics last six months '#: Event done by]]</f>
        <v>0</v>
      </c>
      <c r="N973" t="e">
        <f>LEFT(Antibiotics[[#This Row],[Antibiotics last six months '#: Drug]], FIND(" ",Antibiotics[[#This Row],[Antibiotics last six months '#: Drug]])-1)</f>
        <v>#VALUE!</v>
      </c>
      <c r="O9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73" s="1" t="e">
        <f>Antibiotics[[#This Row],[Patient Count]]/Antibiotics[[#This Row],[Column2]]*1000</f>
        <v>#DIV/0!</v>
      </c>
      <c r="Q9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73" s="1" t="str">
        <f>IF(Antibiotics[[#This Row],[COPD '#: Patient ID]]&gt;0,"Y","N")</f>
        <v>N</v>
      </c>
    </row>
    <row r="974" spans="12:18" x14ac:dyDescent="0.25">
      <c r="L974">
        <f>Antibiotics[[#This Row],[Antibiotics last six months '#: Event done at]]</f>
        <v>0</v>
      </c>
      <c r="M974">
        <f>Antibiotics[[#This Row],[Antibiotics last six months '#: Event done by]]</f>
        <v>0</v>
      </c>
      <c r="N974" t="e">
        <f>LEFT(Antibiotics[[#This Row],[Antibiotics last six months '#: Drug]], FIND(" ",Antibiotics[[#This Row],[Antibiotics last six months '#: Drug]])-1)</f>
        <v>#VALUE!</v>
      </c>
      <c r="O9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74" s="1" t="e">
        <f>Antibiotics[[#This Row],[Patient Count]]/Antibiotics[[#This Row],[Column2]]*1000</f>
        <v>#DIV/0!</v>
      </c>
      <c r="Q9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74" s="1" t="str">
        <f>IF(Antibiotics[[#This Row],[COPD '#: Patient ID]]&gt;0,"Y","N")</f>
        <v>N</v>
      </c>
    </row>
    <row r="975" spans="12:18" x14ac:dyDescent="0.25">
      <c r="L975">
        <f>Antibiotics[[#This Row],[Antibiotics last six months '#: Event done at]]</f>
        <v>0</v>
      </c>
      <c r="M975">
        <f>Antibiotics[[#This Row],[Antibiotics last six months '#: Event done by]]</f>
        <v>0</v>
      </c>
      <c r="N975" t="e">
        <f>LEFT(Antibiotics[[#This Row],[Antibiotics last six months '#: Drug]], FIND(" ",Antibiotics[[#This Row],[Antibiotics last six months '#: Drug]])-1)</f>
        <v>#VALUE!</v>
      </c>
      <c r="O9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75" s="1" t="e">
        <f>Antibiotics[[#This Row],[Patient Count]]/Antibiotics[[#This Row],[Column2]]*1000</f>
        <v>#DIV/0!</v>
      </c>
      <c r="Q9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75" s="1" t="str">
        <f>IF(Antibiotics[[#This Row],[COPD '#: Patient ID]]&gt;0,"Y","N")</f>
        <v>N</v>
      </c>
    </row>
    <row r="976" spans="12:18" x14ac:dyDescent="0.25">
      <c r="L976">
        <f>Antibiotics[[#This Row],[Antibiotics last six months '#: Event done at]]</f>
        <v>0</v>
      </c>
      <c r="M976">
        <f>Antibiotics[[#This Row],[Antibiotics last six months '#: Event done by]]</f>
        <v>0</v>
      </c>
      <c r="N976" t="e">
        <f>LEFT(Antibiotics[[#This Row],[Antibiotics last six months '#: Drug]], FIND(" ",Antibiotics[[#This Row],[Antibiotics last six months '#: Drug]])-1)</f>
        <v>#VALUE!</v>
      </c>
      <c r="O9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76" s="1" t="e">
        <f>Antibiotics[[#This Row],[Patient Count]]/Antibiotics[[#This Row],[Column2]]*1000</f>
        <v>#DIV/0!</v>
      </c>
      <c r="Q9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76" s="1" t="str">
        <f>IF(Antibiotics[[#This Row],[COPD '#: Patient ID]]&gt;0,"Y","N")</f>
        <v>N</v>
      </c>
    </row>
    <row r="977" spans="12:18" x14ac:dyDescent="0.25">
      <c r="L977">
        <f>Antibiotics[[#This Row],[Antibiotics last six months '#: Event done at]]</f>
        <v>0</v>
      </c>
      <c r="M977">
        <f>Antibiotics[[#This Row],[Antibiotics last six months '#: Event done by]]</f>
        <v>0</v>
      </c>
      <c r="N977" t="e">
        <f>LEFT(Antibiotics[[#This Row],[Antibiotics last six months '#: Drug]], FIND(" ",Antibiotics[[#This Row],[Antibiotics last six months '#: Drug]])-1)</f>
        <v>#VALUE!</v>
      </c>
      <c r="O9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77" s="1" t="e">
        <f>Antibiotics[[#This Row],[Patient Count]]/Antibiotics[[#This Row],[Column2]]*1000</f>
        <v>#DIV/0!</v>
      </c>
      <c r="Q9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77" s="1" t="str">
        <f>IF(Antibiotics[[#This Row],[COPD '#: Patient ID]]&gt;0,"Y","N")</f>
        <v>N</v>
      </c>
    </row>
    <row r="978" spans="12:18" x14ac:dyDescent="0.25">
      <c r="L978">
        <f>Antibiotics[[#This Row],[Antibiotics last six months '#: Event done at]]</f>
        <v>0</v>
      </c>
      <c r="M978">
        <f>Antibiotics[[#This Row],[Antibiotics last six months '#: Event done by]]</f>
        <v>0</v>
      </c>
      <c r="N978" t="e">
        <f>LEFT(Antibiotics[[#This Row],[Antibiotics last six months '#: Drug]], FIND(" ",Antibiotics[[#This Row],[Antibiotics last six months '#: Drug]])-1)</f>
        <v>#VALUE!</v>
      </c>
      <c r="O9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78" s="1" t="e">
        <f>Antibiotics[[#This Row],[Patient Count]]/Antibiotics[[#This Row],[Column2]]*1000</f>
        <v>#DIV/0!</v>
      </c>
      <c r="Q9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78" s="1" t="str">
        <f>IF(Antibiotics[[#This Row],[COPD '#: Patient ID]]&gt;0,"Y","N")</f>
        <v>N</v>
      </c>
    </row>
    <row r="979" spans="12:18" x14ac:dyDescent="0.25">
      <c r="L979">
        <f>Antibiotics[[#This Row],[Antibiotics last six months '#: Event done at]]</f>
        <v>0</v>
      </c>
      <c r="M979">
        <f>Antibiotics[[#This Row],[Antibiotics last six months '#: Event done by]]</f>
        <v>0</v>
      </c>
      <c r="N979" t="e">
        <f>LEFT(Antibiotics[[#This Row],[Antibiotics last six months '#: Drug]], FIND(" ",Antibiotics[[#This Row],[Antibiotics last six months '#: Drug]])-1)</f>
        <v>#VALUE!</v>
      </c>
      <c r="O9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79" s="1" t="e">
        <f>Antibiotics[[#This Row],[Patient Count]]/Antibiotics[[#This Row],[Column2]]*1000</f>
        <v>#DIV/0!</v>
      </c>
      <c r="Q9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79" s="1" t="str">
        <f>IF(Antibiotics[[#This Row],[COPD '#: Patient ID]]&gt;0,"Y","N")</f>
        <v>N</v>
      </c>
    </row>
    <row r="980" spans="12:18" x14ac:dyDescent="0.25">
      <c r="L980">
        <f>Antibiotics[[#This Row],[Antibiotics last six months '#: Event done at]]</f>
        <v>0</v>
      </c>
      <c r="M980">
        <f>Antibiotics[[#This Row],[Antibiotics last six months '#: Event done by]]</f>
        <v>0</v>
      </c>
      <c r="N980" t="e">
        <f>LEFT(Antibiotics[[#This Row],[Antibiotics last six months '#: Drug]], FIND(" ",Antibiotics[[#This Row],[Antibiotics last six months '#: Drug]])-1)</f>
        <v>#VALUE!</v>
      </c>
      <c r="O9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80" s="1" t="e">
        <f>Antibiotics[[#This Row],[Patient Count]]/Antibiotics[[#This Row],[Column2]]*1000</f>
        <v>#DIV/0!</v>
      </c>
      <c r="Q9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80" s="1" t="str">
        <f>IF(Antibiotics[[#This Row],[COPD '#: Patient ID]]&gt;0,"Y","N")</f>
        <v>N</v>
      </c>
    </row>
    <row r="981" spans="12:18" x14ac:dyDescent="0.25">
      <c r="L981">
        <f>Antibiotics[[#This Row],[Antibiotics last six months '#: Event done at]]</f>
        <v>0</v>
      </c>
      <c r="M981">
        <f>Antibiotics[[#This Row],[Antibiotics last six months '#: Event done by]]</f>
        <v>0</v>
      </c>
      <c r="N981" t="e">
        <f>LEFT(Antibiotics[[#This Row],[Antibiotics last six months '#: Drug]], FIND(" ",Antibiotics[[#This Row],[Antibiotics last six months '#: Drug]])-1)</f>
        <v>#VALUE!</v>
      </c>
      <c r="O9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81" s="1" t="e">
        <f>Antibiotics[[#This Row],[Patient Count]]/Antibiotics[[#This Row],[Column2]]*1000</f>
        <v>#DIV/0!</v>
      </c>
      <c r="Q9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81" s="1" t="str">
        <f>IF(Antibiotics[[#This Row],[COPD '#: Patient ID]]&gt;0,"Y","N")</f>
        <v>N</v>
      </c>
    </row>
    <row r="982" spans="12:18" x14ac:dyDescent="0.25">
      <c r="L982">
        <f>Antibiotics[[#This Row],[Antibiotics last six months '#: Event done at]]</f>
        <v>0</v>
      </c>
      <c r="M982">
        <f>Antibiotics[[#This Row],[Antibiotics last six months '#: Event done by]]</f>
        <v>0</v>
      </c>
      <c r="N982" t="e">
        <f>LEFT(Antibiotics[[#This Row],[Antibiotics last six months '#: Drug]], FIND(" ",Antibiotics[[#This Row],[Antibiotics last six months '#: Drug]])-1)</f>
        <v>#VALUE!</v>
      </c>
      <c r="O9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82" s="1" t="e">
        <f>Antibiotics[[#This Row],[Patient Count]]/Antibiotics[[#This Row],[Column2]]*1000</f>
        <v>#DIV/0!</v>
      </c>
      <c r="Q9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82" s="1" t="str">
        <f>IF(Antibiotics[[#This Row],[COPD '#: Patient ID]]&gt;0,"Y","N")</f>
        <v>N</v>
      </c>
    </row>
    <row r="983" spans="12:18" x14ac:dyDescent="0.25">
      <c r="L983">
        <f>Antibiotics[[#This Row],[Antibiotics last six months '#: Event done at]]</f>
        <v>0</v>
      </c>
      <c r="M983">
        <f>Antibiotics[[#This Row],[Antibiotics last six months '#: Event done by]]</f>
        <v>0</v>
      </c>
      <c r="N983" t="e">
        <f>LEFT(Antibiotics[[#This Row],[Antibiotics last six months '#: Drug]], FIND(" ",Antibiotics[[#This Row],[Antibiotics last six months '#: Drug]])-1)</f>
        <v>#VALUE!</v>
      </c>
      <c r="O9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83" s="1" t="e">
        <f>Antibiotics[[#This Row],[Patient Count]]/Antibiotics[[#This Row],[Column2]]*1000</f>
        <v>#DIV/0!</v>
      </c>
      <c r="Q9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83" s="1" t="str">
        <f>IF(Antibiotics[[#This Row],[COPD '#: Patient ID]]&gt;0,"Y","N")</f>
        <v>N</v>
      </c>
    </row>
    <row r="984" spans="12:18" x14ac:dyDescent="0.25">
      <c r="L984">
        <f>Antibiotics[[#This Row],[Antibiotics last six months '#: Event done at]]</f>
        <v>0</v>
      </c>
      <c r="M984">
        <f>Antibiotics[[#This Row],[Antibiotics last six months '#: Event done by]]</f>
        <v>0</v>
      </c>
      <c r="N984" t="e">
        <f>LEFT(Antibiotics[[#This Row],[Antibiotics last six months '#: Drug]], FIND(" ",Antibiotics[[#This Row],[Antibiotics last six months '#: Drug]])-1)</f>
        <v>#VALUE!</v>
      </c>
      <c r="O9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84" s="1" t="e">
        <f>Antibiotics[[#This Row],[Patient Count]]/Antibiotics[[#This Row],[Column2]]*1000</f>
        <v>#DIV/0!</v>
      </c>
      <c r="Q9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84" s="1" t="str">
        <f>IF(Antibiotics[[#This Row],[COPD '#: Patient ID]]&gt;0,"Y","N")</f>
        <v>N</v>
      </c>
    </row>
    <row r="985" spans="12:18" x14ac:dyDescent="0.25">
      <c r="L985">
        <f>Antibiotics[[#This Row],[Antibiotics last six months '#: Event done at]]</f>
        <v>0</v>
      </c>
      <c r="M985">
        <f>Antibiotics[[#This Row],[Antibiotics last six months '#: Event done by]]</f>
        <v>0</v>
      </c>
      <c r="N985" t="e">
        <f>LEFT(Antibiotics[[#This Row],[Antibiotics last six months '#: Drug]], FIND(" ",Antibiotics[[#This Row],[Antibiotics last six months '#: Drug]])-1)</f>
        <v>#VALUE!</v>
      </c>
      <c r="O9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85" s="1" t="e">
        <f>Antibiotics[[#This Row],[Patient Count]]/Antibiotics[[#This Row],[Column2]]*1000</f>
        <v>#DIV/0!</v>
      </c>
      <c r="Q9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85" s="1" t="str">
        <f>IF(Antibiotics[[#This Row],[COPD '#: Patient ID]]&gt;0,"Y","N")</f>
        <v>N</v>
      </c>
    </row>
    <row r="986" spans="12:18" x14ac:dyDescent="0.25">
      <c r="L986">
        <f>Antibiotics[[#This Row],[Antibiotics last six months '#: Event done at]]</f>
        <v>0</v>
      </c>
      <c r="M986">
        <f>Antibiotics[[#This Row],[Antibiotics last six months '#: Event done by]]</f>
        <v>0</v>
      </c>
      <c r="N986" t="e">
        <f>LEFT(Antibiotics[[#This Row],[Antibiotics last six months '#: Drug]], FIND(" ",Antibiotics[[#This Row],[Antibiotics last six months '#: Drug]])-1)</f>
        <v>#VALUE!</v>
      </c>
      <c r="O9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86" s="1" t="e">
        <f>Antibiotics[[#This Row],[Patient Count]]/Antibiotics[[#This Row],[Column2]]*1000</f>
        <v>#DIV/0!</v>
      </c>
      <c r="Q9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86" s="1" t="str">
        <f>IF(Antibiotics[[#This Row],[COPD '#: Patient ID]]&gt;0,"Y","N")</f>
        <v>N</v>
      </c>
    </row>
    <row r="987" spans="12:18" x14ac:dyDescent="0.25">
      <c r="L987">
        <f>Antibiotics[[#This Row],[Antibiotics last six months '#: Event done at]]</f>
        <v>0</v>
      </c>
      <c r="M987">
        <f>Antibiotics[[#This Row],[Antibiotics last six months '#: Event done by]]</f>
        <v>0</v>
      </c>
      <c r="N987" t="e">
        <f>LEFT(Antibiotics[[#This Row],[Antibiotics last six months '#: Drug]], FIND(" ",Antibiotics[[#This Row],[Antibiotics last six months '#: Drug]])-1)</f>
        <v>#VALUE!</v>
      </c>
      <c r="O9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87" s="1" t="e">
        <f>Antibiotics[[#This Row],[Patient Count]]/Antibiotics[[#This Row],[Column2]]*1000</f>
        <v>#DIV/0!</v>
      </c>
      <c r="Q9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87" s="1" t="str">
        <f>IF(Antibiotics[[#This Row],[COPD '#: Patient ID]]&gt;0,"Y","N")</f>
        <v>N</v>
      </c>
    </row>
    <row r="988" spans="12:18" x14ac:dyDescent="0.25">
      <c r="L988">
        <f>Antibiotics[[#This Row],[Antibiotics last six months '#: Event done at]]</f>
        <v>0</v>
      </c>
      <c r="M988">
        <f>Antibiotics[[#This Row],[Antibiotics last six months '#: Event done by]]</f>
        <v>0</v>
      </c>
      <c r="N988" t="e">
        <f>LEFT(Antibiotics[[#This Row],[Antibiotics last six months '#: Drug]], FIND(" ",Antibiotics[[#This Row],[Antibiotics last six months '#: Drug]])-1)</f>
        <v>#VALUE!</v>
      </c>
      <c r="O9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88" s="1" t="e">
        <f>Antibiotics[[#This Row],[Patient Count]]/Antibiotics[[#This Row],[Column2]]*1000</f>
        <v>#DIV/0!</v>
      </c>
      <c r="Q9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88" s="1" t="str">
        <f>IF(Antibiotics[[#This Row],[COPD '#: Patient ID]]&gt;0,"Y","N")</f>
        <v>N</v>
      </c>
    </row>
    <row r="989" spans="12:18" x14ac:dyDescent="0.25">
      <c r="L989">
        <f>Antibiotics[[#This Row],[Antibiotics last six months '#: Event done at]]</f>
        <v>0</v>
      </c>
      <c r="M989">
        <f>Antibiotics[[#This Row],[Antibiotics last six months '#: Event done by]]</f>
        <v>0</v>
      </c>
      <c r="N989" t="e">
        <f>LEFT(Antibiotics[[#This Row],[Antibiotics last six months '#: Drug]], FIND(" ",Antibiotics[[#This Row],[Antibiotics last six months '#: Drug]])-1)</f>
        <v>#VALUE!</v>
      </c>
      <c r="O9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89" s="1" t="e">
        <f>Antibiotics[[#This Row],[Patient Count]]/Antibiotics[[#This Row],[Column2]]*1000</f>
        <v>#DIV/0!</v>
      </c>
      <c r="Q9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89" s="1" t="str">
        <f>IF(Antibiotics[[#This Row],[COPD '#: Patient ID]]&gt;0,"Y","N")</f>
        <v>N</v>
      </c>
    </row>
    <row r="990" spans="12:18" x14ac:dyDescent="0.25">
      <c r="L990">
        <f>Antibiotics[[#This Row],[Antibiotics last six months '#: Event done at]]</f>
        <v>0</v>
      </c>
      <c r="M990">
        <f>Antibiotics[[#This Row],[Antibiotics last six months '#: Event done by]]</f>
        <v>0</v>
      </c>
      <c r="N990" t="e">
        <f>LEFT(Antibiotics[[#This Row],[Antibiotics last six months '#: Drug]], FIND(" ",Antibiotics[[#This Row],[Antibiotics last six months '#: Drug]])-1)</f>
        <v>#VALUE!</v>
      </c>
      <c r="O9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90" s="1" t="e">
        <f>Antibiotics[[#This Row],[Patient Count]]/Antibiotics[[#This Row],[Column2]]*1000</f>
        <v>#DIV/0!</v>
      </c>
      <c r="Q9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90" s="1" t="str">
        <f>IF(Antibiotics[[#This Row],[COPD '#: Patient ID]]&gt;0,"Y","N")</f>
        <v>N</v>
      </c>
    </row>
    <row r="991" spans="12:18" x14ac:dyDescent="0.25">
      <c r="L991">
        <f>Antibiotics[[#This Row],[Antibiotics last six months '#: Event done at]]</f>
        <v>0</v>
      </c>
      <c r="M991">
        <f>Antibiotics[[#This Row],[Antibiotics last six months '#: Event done by]]</f>
        <v>0</v>
      </c>
      <c r="N991" t="e">
        <f>LEFT(Antibiotics[[#This Row],[Antibiotics last six months '#: Drug]], FIND(" ",Antibiotics[[#This Row],[Antibiotics last six months '#: Drug]])-1)</f>
        <v>#VALUE!</v>
      </c>
      <c r="O9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91" s="1" t="e">
        <f>Antibiotics[[#This Row],[Patient Count]]/Antibiotics[[#This Row],[Column2]]*1000</f>
        <v>#DIV/0!</v>
      </c>
      <c r="Q9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91" s="1" t="str">
        <f>IF(Antibiotics[[#This Row],[COPD '#: Patient ID]]&gt;0,"Y","N")</f>
        <v>N</v>
      </c>
    </row>
    <row r="992" spans="12:18" x14ac:dyDescent="0.25">
      <c r="L992">
        <f>Antibiotics[[#This Row],[Antibiotics last six months '#: Event done at]]</f>
        <v>0</v>
      </c>
      <c r="M992">
        <f>Antibiotics[[#This Row],[Antibiotics last six months '#: Event done by]]</f>
        <v>0</v>
      </c>
      <c r="N992" t="e">
        <f>LEFT(Antibiotics[[#This Row],[Antibiotics last six months '#: Drug]], FIND(" ",Antibiotics[[#This Row],[Antibiotics last six months '#: Drug]])-1)</f>
        <v>#VALUE!</v>
      </c>
      <c r="O9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92" s="1" t="e">
        <f>Antibiotics[[#This Row],[Patient Count]]/Antibiotics[[#This Row],[Column2]]*1000</f>
        <v>#DIV/0!</v>
      </c>
      <c r="Q9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92" s="1" t="str">
        <f>IF(Antibiotics[[#This Row],[COPD '#: Patient ID]]&gt;0,"Y","N")</f>
        <v>N</v>
      </c>
    </row>
    <row r="993" spans="12:18" x14ac:dyDescent="0.25">
      <c r="L993">
        <f>Antibiotics[[#This Row],[Antibiotics last six months '#: Event done at]]</f>
        <v>0</v>
      </c>
      <c r="M993">
        <f>Antibiotics[[#This Row],[Antibiotics last six months '#: Event done by]]</f>
        <v>0</v>
      </c>
      <c r="N993" t="e">
        <f>LEFT(Antibiotics[[#This Row],[Antibiotics last six months '#: Drug]], FIND(" ",Antibiotics[[#This Row],[Antibiotics last six months '#: Drug]])-1)</f>
        <v>#VALUE!</v>
      </c>
      <c r="O9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93" s="1" t="e">
        <f>Antibiotics[[#This Row],[Patient Count]]/Antibiotics[[#This Row],[Column2]]*1000</f>
        <v>#DIV/0!</v>
      </c>
      <c r="Q9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93" s="1" t="str">
        <f>IF(Antibiotics[[#This Row],[COPD '#: Patient ID]]&gt;0,"Y","N")</f>
        <v>N</v>
      </c>
    </row>
    <row r="994" spans="12:18" x14ac:dyDescent="0.25">
      <c r="L994">
        <f>Antibiotics[[#This Row],[Antibiotics last six months '#: Event done at]]</f>
        <v>0</v>
      </c>
      <c r="M994">
        <f>Antibiotics[[#This Row],[Antibiotics last six months '#: Event done by]]</f>
        <v>0</v>
      </c>
      <c r="N994" t="e">
        <f>LEFT(Antibiotics[[#This Row],[Antibiotics last six months '#: Drug]], FIND(" ",Antibiotics[[#This Row],[Antibiotics last six months '#: Drug]])-1)</f>
        <v>#VALUE!</v>
      </c>
      <c r="O9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94" s="1" t="e">
        <f>Antibiotics[[#This Row],[Patient Count]]/Antibiotics[[#This Row],[Column2]]*1000</f>
        <v>#DIV/0!</v>
      </c>
      <c r="Q9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94" s="1" t="str">
        <f>IF(Antibiotics[[#This Row],[COPD '#: Patient ID]]&gt;0,"Y","N")</f>
        <v>N</v>
      </c>
    </row>
    <row r="995" spans="12:18" x14ac:dyDescent="0.25">
      <c r="L995">
        <f>Antibiotics[[#This Row],[Antibiotics last six months '#: Event done at]]</f>
        <v>0</v>
      </c>
      <c r="M995">
        <f>Antibiotics[[#This Row],[Antibiotics last six months '#: Event done by]]</f>
        <v>0</v>
      </c>
      <c r="N995" t="e">
        <f>LEFT(Antibiotics[[#This Row],[Antibiotics last six months '#: Drug]], FIND(" ",Antibiotics[[#This Row],[Antibiotics last six months '#: Drug]])-1)</f>
        <v>#VALUE!</v>
      </c>
      <c r="O9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95" s="1" t="e">
        <f>Antibiotics[[#This Row],[Patient Count]]/Antibiotics[[#This Row],[Column2]]*1000</f>
        <v>#DIV/0!</v>
      </c>
      <c r="Q9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95" s="1" t="str">
        <f>IF(Antibiotics[[#This Row],[COPD '#: Patient ID]]&gt;0,"Y","N")</f>
        <v>N</v>
      </c>
    </row>
    <row r="996" spans="12:18" x14ac:dyDescent="0.25">
      <c r="L996">
        <f>Antibiotics[[#This Row],[Antibiotics last six months '#: Event done at]]</f>
        <v>0</v>
      </c>
      <c r="M996">
        <f>Antibiotics[[#This Row],[Antibiotics last six months '#: Event done by]]</f>
        <v>0</v>
      </c>
      <c r="N996" t="e">
        <f>LEFT(Antibiotics[[#This Row],[Antibiotics last six months '#: Drug]], FIND(" ",Antibiotics[[#This Row],[Antibiotics last six months '#: Drug]])-1)</f>
        <v>#VALUE!</v>
      </c>
      <c r="O9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96" s="1" t="e">
        <f>Antibiotics[[#This Row],[Patient Count]]/Antibiotics[[#This Row],[Column2]]*1000</f>
        <v>#DIV/0!</v>
      </c>
      <c r="Q9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96" s="1" t="str">
        <f>IF(Antibiotics[[#This Row],[COPD '#: Patient ID]]&gt;0,"Y","N")</f>
        <v>N</v>
      </c>
    </row>
    <row r="997" spans="12:18" x14ac:dyDescent="0.25">
      <c r="L997">
        <f>Antibiotics[[#This Row],[Antibiotics last six months '#: Event done at]]</f>
        <v>0</v>
      </c>
      <c r="M997">
        <f>Antibiotics[[#This Row],[Antibiotics last six months '#: Event done by]]</f>
        <v>0</v>
      </c>
      <c r="N997" t="e">
        <f>LEFT(Antibiotics[[#This Row],[Antibiotics last six months '#: Drug]], FIND(" ",Antibiotics[[#This Row],[Antibiotics last six months '#: Drug]])-1)</f>
        <v>#VALUE!</v>
      </c>
      <c r="O9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97" s="1" t="e">
        <f>Antibiotics[[#This Row],[Patient Count]]/Antibiotics[[#This Row],[Column2]]*1000</f>
        <v>#DIV/0!</v>
      </c>
      <c r="Q9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97" s="1" t="str">
        <f>IF(Antibiotics[[#This Row],[COPD '#: Patient ID]]&gt;0,"Y","N")</f>
        <v>N</v>
      </c>
    </row>
    <row r="998" spans="12:18" x14ac:dyDescent="0.25">
      <c r="L998">
        <f>Antibiotics[[#This Row],[Antibiotics last six months '#: Event done at]]</f>
        <v>0</v>
      </c>
      <c r="M998">
        <f>Antibiotics[[#This Row],[Antibiotics last six months '#: Event done by]]</f>
        <v>0</v>
      </c>
      <c r="N998" t="e">
        <f>LEFT(Antibiotics[[#This Row],[Antibiotics last six months '#: Drug]], FIND(" ",Antibiotics[[#This Row],[Antibiotics last six months '#: Drug]])-1)</f>
        <v>#VALUE!</v>
      </c>
      <c r="O9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98" s="1" t="e">
        <f>Antibiotics[[#This Row],[Patient Count]]/Antibiotics[[#This Row],[Column2]]*1000</f>
        <v>#DIV/0!</v>
      </c>
      <c r="Q9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98" s="1" t="str">
        <f>IF(Antibiotics[[#This Row],[COPD '#: Patient ID]]&gt;0,"Y","N")</f>
        <v>N</v>
      </c>
    </row>
    <row r="999" spans="12:18" x14ac:dyDescent="0.25">
      <c r="L999">
        <f>Antibiotics[[#This Row],[Antibiotics last six months '#: Event done at]]</f>
        <v>0</v>
      </c>
      <c r="M999">
        <f>Antibiotics[[#This Row],[Antibiotics last six months '#: Event done by]]</f>
        <v>0</v>
      </c>
      <c r="N999" t="e">
        <f>LEFT(Antibiotics[[#This Row],[Antibiotics last six months '#: Drug]], FIND(" ",Antibiotics[[#This Row],[Antibiotics last six months '#: Drug]])-1)</f>
        <v>#VALUE!</v>
      </c>
      <c r="O9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999" s="1" t="e">
        <f>Antibiotics[[#This Row],[Patient Count]]/Antibiotics[[#This Row],[Column2]]*1000</f>
        <v>#DIV/0!</v>
      </c>
      <c r="Q9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999" s="1" t="str">
        <f>IF(Antibiotics[[#This Row],[COPD '#: Patient ID]]&gt;0,"Y","N")</f>
        <v>N</v>
      </c>
    </row>
    <row r="1000" spans="12:18" x14ac:dyDescent="0.25">
      <c r="L1000">
        <f>Antibiotics[[#This Row],[Antibiotics last six months '#: Event done at]]</f>
        <v>0</v>
      </c>
      <c r="M1000">
        <f>Antibiotics[[#This Row],[Antibiotics last six months '#: Event done by]]</f>
        <v>0</v>
      </c>
      <c r="N1000" t="e">
        <f>LEFT(Antibiotics[[#This Row],[Antibiotics last six months '#: Drug]], FIND(" ",Antibiotics[[#This Row],[Antibiotics last six months '#: Drug]])-1)</f>
        <v>#VALUE!</v>
      </c>
      <c r="O10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00" s="1" t="e">
        <f>Antibiotics[[#This Row],[Patient Count]]/Antibiotics[[#This Row],[Column2]]*1000</f>
        <v>#DIV/0!</v>
      </c>
      <c r="Q10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00" s="1" t="str">
        <f>IF(Antibiotics[[#This Row],[COPD '#: Patient ID]]&gt;0,"Y","N")</f>
        <v>N</v>
      </c>
    </row>
    <row r="1001" spans="12:18" x14ac:dyDescent="0.25">
      <c r="L1001">
        <f>Antibiotics[[#This Row],[Antibiotics last six months '#: Event done at]]</f>
        <v>0</v>
      </c>
      <c r="M1001">
        <f>Antibiotics[[#This Row],[Antibiotics last six months '#: Event done by]]</f>
        <v>0</v>
      </c>
      <c r="N1001" t="e">
        <f>LEFT(Antibiotics[[#This Row],[Antibiotics last six months '#: Drug]], FIND(" ",Antibiotics[[#This Row],[Antibiotics last six months '#: Drug]])-1)</f>
        <v>#VALUE!</v>
      </c>
      <c r="O10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01" s="1" t="e">
        <f>Antibiotics[[#This Row],[Patient Count]]/Antibiotics[[#This Row],[Column2]]*1000</f>
        <v>#DIV/0!</v>
      </c>
      <c r="Q10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01" s="1" t="str">
        <f>IF(Antibiotics[[#This Row],[COPD '#: Patient ID]]&gt;0,"Y","N")</f>
        <v>N</v>
      </c>
    </row>
    <row r="1002" spans="12:18" x14ac:dyDescent="0.25">
      <c r="L1002">
        <f>Antibiotics[[#This Row],[Antibiotics last six months '#: Event done at]]</f>
        <v>0</v>
      </c>
      <c r="M1002">
        <f>Antibiotics[[#This Row],[Antibiotics last six months '#: Event done by]]</f>
        <v>0</v>
      </c>
      <c r="N1002" t="e">
        <f>LEFT(Antibiotics[[#This Row],[Antibiotics last six months '#: Drug]], FIND(" ",Antibiotics[[#This Row],[Antibiotics last six months '#: Drug]])-1)</f>
        <v>#VALUE!</v>
      </c>
      <c r="O10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02" s="1" t="e">
        <f>Antibiotics[[#This Row],[Patient Count]]/Antibiotics[[#This Row],[Column2]]*1000</f>
        <v>#DIV/0!</v>
      </c>
      <c r="Q10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02" s="1" t="str">
        <f>IF(Antibiotics[[#This Row],[COPD '#: Patient ID]]&gt;0,"Y","N")</f>
        <v>N</v>
      </c>
    </row>
    <row r="1003" spans="12:18" x14ac:dyDescent="0.25">
      <c r="L1003">
        <f>Antibiotics[[#This Row],[Antibiotics last six months '#: Event done at]]</f>
        <v>0</v>
      </c>
      <c r="M1003">
        <f>Antibiotics[[#This Row],[Antibiotics last six months '#: Event done by]]</f>
        <v>0</v>
      </c>
      <c r="N1003" t="e">
        <f>LEFT(Antibiotics[[#This Row],[Antibiotics last six months '#: Drug]], FIND(" ",Antibiotics[[#This Row],[Antibiotics last six months '#: Drug]])-1)</f>
        <v>#VALUE!</v>
      </c>
      <c r="O10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03" s="1" t="e">
        <f>Antibiotics[[#This Row],[Patient Count]]/Antibiotics[[#This Row],[Column2]]*1000</f>
        <v>#DIV/0!</v>
      </c>
      <c r="Q10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03" s="1" t="str">
        <f>IF(Antibiotics[[#This Row],[COPD '#: Patient ID]]&gt;0,"Y","N")</f>
        <v>N</v>
      </c>
    </row>
    <row r="1004" spans="12:18" x14ac:dyDescent="0.25">
      <c r="L1004">
        <f>Antibiotics[[#This Row],[Antibiotics last six months '#: Event done at]]</f>
        <v>0</v>
      </c>
      <c r="M1004">
        <f>Antibiotics[[#This Row],[Antibiotics last six months '#: Event done by]]</f>
        <v>0</v>
      </c>
      <c r="N1004" t="e">
        <f>LEFT(Antibiotics[[#This Row],[Antibiotics last six months '#: Drug]], FIND(" ",Antibiotics[[#This Row],[Antibiotics last six months '#: Drug]])-1)</f>
        <v>#VALUE!</v>
      </c>
      <c r="O10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04" s="1" t="e">
        <f>Antibiotics[[#This Row],[Patient Count]]/Antibiotics[[#This Row],[Column2]]*1000</f>
        <v>#DIV/0!</v>
      </c>
      <c r="Q10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04" s="1" t="str">
        <f>IF(Antibiotics[[#This Row],[COPD '#: Patient ID]]&gt;0,"Y","N")</f>
        <v>N</v>
      </c>
    </row>
    <row r="1005" spans="12:18" x14ac:dyDescent="0.25">
      <c r="L1005">
        <f>Antibiotics[[#This Row],[Antibiotics last six months '#: Event done at]]</f>
        <v>0</v>
      </c>
      <c r="M1005">
        <f>Antibiotics[[#This Row],[Antibiotics last six months '#: Event done by]]</f>
        <v>0</v>
      </c>
      <c r="N1005" t="e">
        <f>LEFT(Antibiotics[[#This Row],[Antibiotics last six months '#: Drug]], FIND(" ",Antibiotics[[#This Row],[Antibiotics last six months '#: Drug]])-1)</f>
        <v>#VALUE!</v>
      </c>
      <c r="O10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05" s="1" t="e">
        <f>Antibiotics[[#This Row],[Patient Count]]/Antibiotics[[#This Row],[Column2]]*1000</f>
        <v>#DIV/0!</v>
      </c>
      <c r="Q10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05" s="1" t="str">
        <f>IF(Antibiotics[[#This Row],[COPD '#: Patient ID]]&gt;0,"Y","N")</f>
        <v>N</v>
      </c>
    </row>
    <row r="1006" spans="12:18" x14ac:dyDescent="0.25">
      <c r="L1006">
        <f>Antibiotics[[#This Row],[Antibiotics last six months '#: Event done at]]</f>
        <v>0</v>
      </c>
      <c r="M1006">
        <f>Antibiotics[[#This Row],[Antibiotics last six months '#: Event done by]]</f>
        <v>0</v>
      </c>
      <c r="N1006" t="e">
        <f>LEFT(Antibiotics[[#This Row],[Antibiotics last six months '#: Drug]], FIND(" ",Antibiotics[[#This Row],[Antibiotics last six months '#: Drug]])-1)</f>
        <v>#VALUE!</v>
      </c>
      <c r="O10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06" s="1" t="e">
        <f>Antibiotics[[#This Row],[Patient Count]]/Antibiotics[[#This Row],[Column2]]*1000</f>
        <v>#DIV/0!</v>
      </c>
      <c r="Q10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06" s="1" t="str">
        <f>IF(Antibiotics[[#This Row],[COPD '#: Patient ID]]&gt;0,"Y","N")</f>
        <v>N</v>
      </c>
    </row>
    <row r="1007" spans="12:18" x14ac:dyDescent="0.25">
      <c r="L1007">
        <f>Antibiotics[[#This Row],[Antibiotics last six months '#: Event done at]]</f>
        <v>0</v>
      </c>
      <c r="M1007">
        <f>Antibiotics[[#This Row],[Antibiotics last six months '#: Event done by]]</f>
        <v>0</v>
      </c>
      <c r="N1007" t="e">
        <f>LEFT(Antibiotics[[#This Row],[Antibiotics last six months '#: Drug]], FIND(" ",Antibiotics[[#This Row],[Antibiotics last six months '#: Drug]])-1)</f>
        <v>#VALUE!</v>
      </c>
      <c r="O10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07" s="1" t="e">
        <f>Antibiotics[[#This Row],[Patient Count]]/Antibiotics[[#This Row],[Column2]]*1000</f>
        <v>#DIV/0!</v>
      </c>
      <c r="Q10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07" s="1" t="str">
        <f>IF(Antibiotics[[#This Row],[COPD '#: Patient ID]]&gt;0,"Y","N")</f>
        <v>N</v>
      </c>
    </row>
    <row r="1008" spans="12:18" x14ac:dyDescent="0.25">
      <c r="L1008">
        <f>Antibiotics[[#This Row],[Antibiotics last six months '#: Event done at]]</f>
        <v>0</v>
      </c>
      <c r="M1008">
        <f>Antibiotics[[#This Row],[Antibiotics last six months '#: Event done by]]</f>
        <v>0</v>
      </c>
      <c r="N1008" t="e">
        <f>LEFT(Antibiotics[[#This Row],[Antibiotics last six months '#: Drug]], FIND(" ",Antibiotics[[#This Row],[Antibiotics last six months '#: Drug]])-1)</f>
        <v>#VALUE!</v>
      </c>
      <c r="O10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08" s="1" t="e">
        <f>Antibiotics[[#This Row],[Patient Count]]/Antibiotics[[#This Row],[Column2]]*1000</f>
        <v>#DIV/0!</v>
      </c>
      <c r="Q10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08" s="1" t="str">
        <f>IF(Antibiotics[[#This Row],[COPD '#: Patient ID]]&gt;0,"Y","N")</f>
        <v>N</v>
      </c>
    </row>
    <row r="1009" spans="12:18" x14ac:dyDescent="0.25">
      <c r="L1009">
        <f>Antibiotics[[#This Row],[Antibiotics last six months '#: Event done at]]</f>
        <v>0</v>
      </c>
      <c r="M1009">
        <f>Antibiotics[[#This Row],[Antibiotics last six months '#: Event done by]]</f>
        <v>0</v>
      </c>
      <c r="N1009" t="e">
        <f>LEFT(Antibiotics[[#This Row],[Antibiotics last six months '#: Drug]], FIND(" ",Antibiotics[[#This Row],[Antibiotics last six months '#: Drug]])-1)</f>
        <v>#VALUE!</v>
      </c>
      <c r="O10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09" s="1" t="e">
        <f>Antibiotics[[#This Row],[Patient Count]]/Antibiotics[[#This Row],[Column2]]*1000</f>
        <v>#DIV/0!</v>
      </c>
      <c r="Q10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09" s="1" t="str">
        <f>IF(Antibiotics[[#This Row],[COPD '#: Patient ID]]&gt;0,"Y","N")</f>
        <v>N</v>
      </c>
    </row>
    <row r="1010" spans="12:18" x14ac:dyDescent="0.25">
      <c r="L1010">
        <f>Antibiotics[[#This Row],[Antibiotics last six months '#: Event done at]]</f>
        <v>0</v>
      </c>
      <c r="M1010">
        <f>Antibiotics[[#This Row],[Antibiotics last six months '#: Event done by]]</f>
        <v>0</v>
      </c>
      <c r="N1010" t="e">
        <f>LEFT(Antibiotics[[#This Row],[Antibiotics last six months '#: Drug]], FIND(" ",Antibiotics[[#This Row],[Antibiotics last six months '#: Drug]])-1)</f>
        <v>#VALUE!</v>
      </c>
      <c r="O10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10" s="1" t="e">
        <f>Antibiotics[[#This Row],[Patient Count]]/Antibiotics[[#This Row],[Column2]]*1000</f>
        <v>#DIV/0!</v>
      </c>
      <c r="Q10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10" s="1" t="str">
        <f>IF(Antibiotics[[#This Row],[COPD '#: Patient ID]]&gt;0,"Y","N")</f>
        <v>N</v>
      </c>
    </row>
    <row r="1011" spans="12:18" x14ac:dyDescent="0.25">
      <c r="L1011">
        <f>Antibiotics[[#This Row],[Antibiotics last six months '#: Event done at]]</f>
        <v>0</v>
      </c>
      <c r="M1011">
        <f>Antibiotics[[#This Row],[Antibiotics last six months '#: Event done by]]</f>
        <v>0</v>
      </c>
      <c r="N1011" t="e">
        <f>LEFT(Antibiotics[[#This Row],[Antibiotics last six months '#: Drug]], FIND(" ",Antibiotics[[#This Row],[Antibiotics last six months '#: Drug]])-1)</f>
        <v>#VALUE!</v>
      </c>
      <c r="O10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11" s="1" t="e">
        <f>Antibiotics[[#This Row],[Patient Count]]/Antibiotics[[#This Row],[Column2]]*1000</f>
        <v>#DIV/0!</v>
      </c>
      <c r="Q10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11" s="1" t="str">
        <f>IF(Antibiotics[[#This Row],[COPD '#: Patient ID]]&gt;0,"Y","N")</f>
        <v>N</v>
      </c>
    </row>
    <row r="1012" spans="12:18" x14ac:dyDescent="0.25">
      <c r="L1012">
        <f>Antibiotics[[#This Row],[Antibiotics last six months '#: Event done at]]</f>
        <v>0</v>
      </c>
      <c r="M1012">
        <f>Antibiotics[[#This Row],[Antibiotics last six months '#: Event done by]]</f>
        <v>0</v>
      </c>
      <c r="N1012" t="e">
        <f>LEFT(Antibiotics[[#This Row],[Antibiotics last six months '#: Drug]], FIND(" ",Antibiotics[[#This Row],[Antibiotics last six months '#: Drug]])-1)</f>
        <v>#VALUE!</v>
      </c>
      <c r="O10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12" s="1" t="e">
        <f>Antibiotics[[#This Row],[Patient Count]]/Antibiotics[[#This Row],[Column2]]*1000</f>
        <v>#DIV/0!</v>
      </c>
      <c r="Q10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12" s="1" t="str">
        <f>IF(Antibiotics[[#This Row],[COPD '#: Patient ID]]&gt;0,"Y","N")</f>
        <v>N</v>
      </c>
    </row>
    <row r="1013" spans="12:18" x14ac:dyDescent="0.25">
      <c r="L1013">
        <f>Antibiotics[[#This Row],[Antibiotics last six months '#: Event done at]]</f>
        <v>0</v>
      </c>
      <c r="M1013">
        <f>Antibiotics[[#This Row],[Antibiotics last six months '#: Event done by]]</f>
        <v>0</v>
      </c>
      <c r="N1013" t="e">
        <f>LEFT(Antibiotics[[#This Row],[Antibiotics last six months '#: Drug]], FIND(" ",Antibiotics[[#This Row],[Antibiotics last six months '#: Drug]])-1)</f>
        <v>#VALUE!</v>
      </c>
      <c r="O10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13" s="1" t="e">
        <f>Antibiotics[[#This Row],[Patient Count]]/Antibiotics[[#This Row],[Column2]]*1000</f>
        <v>#DIV/0!</v>
      </c>
      <c r="Q10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13" s="1" t="str">
        <f>IF(Antibiotics[[#This Row],[COPD '#: Patient ID]]&gt;0,"Y","N")</f>
        <v>N</v>
      </c>
    </row>
    <row r="1014" spans="12:18" x14ac:dyDescent="0.25">
      <c r="L1014">
        <f>Antibiotics[[#This Row],[Antibiotics last six months '#: Event done at]]</f>
        <v>0</v>
      </c>
      <c r="M1014">
        <f>Antibiotics[[#This Row],[Antibiotics last six months '#: Event done by]]</f>
        <v>0</v>
      </c>
      <c r="N1014" t="e">
        <f>LEFT(Antibiotics[[#This Row],[Antibiotics last six months '#: Drug]], FIND(" ",Antibiotics[[#This Row],[Antibiotics last six months '#: Drug]])-1)</f>
        <v>#VALUE!</v>
      </c>
      <c r="O10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14" s="1" t="e">
        <f>Antibiotics[[#This Row],[Patient Count]]/Antibiotics[[#This Row],[Column2]]*1000</f>
        <v>#DIV/0!</v>
      </c>
      <c r="Q10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14" s="1" t="str">
        <f>IF(Antibiotics[[#This Row],[COPD '#: Patient ID]]&gt;0,"Y","N")</f>
        <v>N</v>
      </c>
    </row>
    <row r="1015" spans="12:18" x14ac:dyDescent="0.25">
      <c r="L1015">
        <f>Antibiotics[[#This Row],[Antibiotics last six months '#: Event done at]]</f>
        <v>0</v>
      </c>
      <c r="M1015">
        <f>Antibiotics[[#This Row],[Antibiotics last six months '#: Event done by]]</f>
        <v>0</v>
      </c>
      <c r="N1015" t="e">
        <f>LEFT(Antibiotics[[#This Row],[Antibiotics last six months '#: Drug]], FIND(" ",Antibiotics[[#This Row],[Antibiotics last six months '#: Drug]])-1)</f>
        <v>#VALUE!</v>
      </c>
      <c r="O10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15" s="1" t="e">
        <f>Antibiotics[[#This Row],[Patient Count]]/Antibiotics[[#This Row],[Column2]]*1000</f>
        <v>#DIV/0!</v>
      </c>
      <c r="Q10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15" s="1" t="str">
        <f>IF(Antibiotics[[#This Row],[COPD '#: Patient ID]]&gt;0,"Y","N")</f>
        <v>N</v>
      </c>
    </row>
    <row r="1016" spans="12:18" x14ac:dyDescent="0.25">
      <c r="L1016">
        <f>Antibiotics[[#This Row],[Antibiotics last six months '#: Event done at]]</f>
        <v>0</v>
      </c>
      <c r="M1016">
        <f>Antibiotics[[#This Row],[Antibiotics last six months '#: Event done by]]</f>
        <v>0</v>
      </c>
      <c r="N1016" t="e">
        <f>LEFT(Antibiotics[[#This Row],[Antibiotics last six months '#: Drug]], FIND(" ",Antibiotics[[#This Row],[Antibiotics last six months '#: Drug]])-1)</f>
        <v>#VALUE!</v>
      </c>
      <c r="O10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16" s="1" t="e">
        <f>Antibiotics[[#This Row],[Patient Count]]/Antibiotics[[#This Row],[Column2]]*1000</f>
        <v>#DIV/0!</v>
      </c>
      <c r="Q10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16" s="1" t="str">
        <f>IF(Antibiotics[[#This Row],[COPD '#: Patient ID]]&gt;0,"Y","N")</f>
        <v>N</v>
      </c>
    </row>
    <row r="1017" spans="12:18" x14ac:dyDescent="0.25">
      <c r="L1017">
        <f>Antibiotics[[#This Row],[Antibiotics last six months '#: Event done at]]</f>
        <v>0</v>
      </c>
      <c r="M1017">
        <f>Antibiotics[[#This Row],[Antibiotics last six months '#: Event done by]]</f>
        <v>0</v>
      </c>
      <c r="N1017" t="e">
        <f>LEFT(Antibiotics[[#This Row],[Antibiotics last six months '#: Drug]], FIND(" ",Antibiotics[[#This Row],[Antibiotics last six months '#: Drug]])-1)</f>
        <v>#VALUE!</v>
      </c>
      <c r="O10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17" s="1" t="e">
        <f>Antibiotics[[#This Row],[Patient Count]]/Antibiotics[[#This Row],[Column2]]*1000</f>
        <v>#DIV/0!</v>
      </c>
      <c r="Q10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17" s="1" t="str">
        <f>IF(Antibiotics[[#This Row],[COPD '#: Patient ID]]&gt;0,"Y","N")</f>
        <v>N</v>
      </c>
    </row>
    <row r="1018" spans="12:18" x14ac:dyDescent="0.25">
      <c r="L1018">
        <f>Antibiotics[[#This Row],[Antibiotics last six months '#: Event done at]]</f>
        <v>0</v>
      </c>
      <c r="M1018">
        <f>Antibiotics[[#This Row],[Antibiotics last six months '#: Event done by]]</f>
        <v>0</v>
      </c>
      <c r="N1018" t="e">
        <f>LEFT(Antibiotics[[#This Row],[Antibiotics last six months '#: Drug]], FIND(" ",Antibiotics[[#This Row],[Antibiotics last six months '#: Drug]])-1)</f>
        <v>#VALUE!</v>
      </c>
      <c r="O10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18" s="1" t="e">
        <f>Antibiotics[[#This Row],[Patient Count]]/Antibiotics[[#This Row],[Column2]]*1000</f>
        <v>#DIV/0!</v>
      </c>
      <c r="Q10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18" s="1" t="str">
        <f>IF(Antibiotics[[#This Row],[COPD '#: Patient ID]]&gt;0,"Y","N")</f>
        <v>N</v>
      </c>
    </row>
    <row r="1019" spans="12:18" x14ac:dyDescent="0.25">
      <c r="L1019">
        <f>Antibiotics[[#This Row],[Antibiotics last six months '#: Event done at]]</f>
        <v>0</v>
      </c>
      <c r="M1019">
        <f>Antibiotics[[#This Row],[Antibiotics last six months '#: Event done by]]</f>
        <v>0</v>
      </c>
      <c r="N1019" t="e">
        <f>LEFT(Antibiotics[[#This Row],[Antibiotics last six months '#: Drug]], FIND(" ",Antibiotics[[#This Row],[Antibiotics last six months '#: Drug]])-1)</f>
        <v>#VALUE!</v>
      </c>
      <c r="O10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19" s="1" t="e">
        <f>Antibiotics[[#This Row],[Patient Count]]/Antibiotics[[#This Row],[Column2]]*1000</f>
        <v>#DIV/0!</v>
      </c>
      <c r="Q10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19" s="1" t="str">
        <f>IF(Antibiotics[[#This Row],[COPD '#: Patient ID]]&gt;0,"Y","N")</f>
        <v>N</v>
      </c>
    </row>
    <row r="1020" spans="12:18" x14ac:dyDescent="0.25">
      <c r="L1020">
        <f>Antibiotics[[#This Row],[Antibiotics last six months '#: Event done at]]</f>
        <v>0</v>
      </c>
      <c r="M1020">
        <f>Antibiotics[[#This Row],[Antibiotics last six months '#: Event done by]]</f>
        <v>0</v>
      </c>
      <c r="N1020" t="e">
        <f>LEFT(Antibiotics[[#This Row],[Antibiotics last six months '#: Drug]], FIND(" ",Antibiotics[[#This Row],[Antibiotics last six months '#: Drug]])-1)</f>
        <v>#VALUE!</v>
      </c>
      <c r="O10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20" s="1" t="e">
        <f>Antibiotics[[#This Row],[Patient Count]]/Antibiotics[[#This Row],[Column2]]*1000</f>
        <v>#DIV/0!</v>
      </c>
      <c r="Q10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20" s="1" t="str">
        <f>IF(Antibiotics[[#This Row],[COPD '#: Patient ID]]&gt;0,"Y","N")</f>
        <v>N</v>
      </c>
    </row>
    <row r="1021" spans="12:18" x14ac:dyDescent="0.25">
      <c r="L1021">
        <f>Antibiotics[[#This Row],[Antibiotics last six months '#: Event done at]]</f>
        <v>0</v>
      </c>
      <c r="M1021">
        <f>Antibiotics[[#This Row],[Antibiotics last six months '#: Event done by]]</f>
        <v>0</v>
      </c>
      <c r="N1021" t="e">
        <f>LEFT(Antibiotics[[#This Row],[Antibiotics last six months '#: Drug]], FIND(" ",Antibiotics[[#This Row],[Antibiotics last six months '#: Drug]])-1)</f>
        <v>#VALUE!</v>
      </c>
      <c r="O10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21" s="1" t="e">
        <f>Antibiotics[[#This Row],[Patient Count]]/Antibiotics[[#This Row],[Column2]]*1000</f>
        <v>#DIV/0!</v>
      </c>
      <c r="Q10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21" s="1" t="str">
        <f>IF(Antibiotics[[#This Row],[COPD '#: Patient ID]]&gt;0,"Y","N")</f>
        <v>N</v>
      </c>
    </row>
    <row r="1022" spans="12:18" x14ac:dyDescent="0.25">
      <c r="L1022">
        <f>Antibiotics[[#This Row],[Antibiotics last six months '#: Event done at]]</f>
        <v>0</v>
      </c>
      <c r="M1022">
        <f>Antibiotics[[#This Row],[Antibiotics last six months '#: Event done by]]</f>
        <v>0</v>
      </c>
      <c r="N1022" t="e">
        <f>LEFT(Antibiotics[[#This Row],[Antibiotics last six months '#: Drug]], FIND(" ",Antibiotics[[#This Row],[Antibiotics last six months '#: Drug]])-1)</f>
        <v>#VALUE!</v>
      </c>
      <c r="O10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22" s="1" t="e">
        <f>Antibiotics[[#This Row],[Patient Count]]/Antibiotics[[#This Row],[Column2]]*1000</f>
        <v>#DIV/0!</v>
      </c>
      <c r="Q10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22" s="1" t="str">
        <f>IF(Antibiotics[[#This Row],[COPD '#: Patient ID]]&gt;0,"Y","N")</f>
        <v>N</v>
      </c>
    </row>
    <row r="1023" spans="12:18" x14ac:dyDescent="0.25">
      <c r="L1023">
        <f>Antibiotics[[#This Row],[Antibiotics last six months '#: Event done at]]</f>
        <v>0</v>
      </c>
      <c r="M1023">
        <f>Antibiotics[[#This Row],[Antibiotics last six months '#: Event done by]]</f>
        <v>0</v>
      </c>
      <c r="N1023" t="e">
        <f>LEFT(Antibiotics[[#This Row],[Antibiotics last six months '#: Drug]], FIND(" ",Antibiotics[[#This Row],[Antibiotics last six months '#: Drug]])-1)</f>
        <v>#VALUE!</v>
      </c>
      <c r="O10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23" s="1" t="e">
        <f>Antibiotics[[#This Row],[Patient Count]]/Antibiotics[[#This Row],[Column2]]*1000</f>
        <v>#DIV/0!</v>
      </c>
      <c r="Q10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23" s="1" t="str">
        <f>IF(Antibiotics[[#This Row],[COPD '#: Patient ID]]&gt;0,"Y","N")</f>
        <v>N</v>
      </c>
    </row>
    <row r="1024" spans="12:18" x14ac:dyDescent="0.25">
      <c r="L1024">
        <f>Antibiotics[[#This Row],[Antibiotics last six months '#: Event done at]]</f>
        <v>0</v>
      </c>
      <c r="M1024">
        <f>Antibiotics[[#This Row],[Antibiotics last six months '#: Event done by]]</f>
        <v>0</v>
      </c>
      <c r="N1024" t="e">
        <f>LEFT(Antibiotics[[#This Row],[Antibiotics last six months '#: Drug]], FIND(" ",Antibiotics[[#This Row],[Antibiotics last six months '#: Drug]])-1)</f>
        <v>#VALUE!</v>
      </c>
      <c r="O10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24" s="1" t="e">
        <f>Antibiotics[[#This Row],[Patient Count]]/Antibiotics[[#This Row],[Column2]]*1000</f>
        <v>#DIV/0!</v>
      </c>
      <c r="Q10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24" s="1" t="str">
        <f>IF(Antibiotics[[#This Row],[COPD '#: Patient ID]]&gt;0,"Y","N")</f>
        <v>N</v>
      </c>
    </row>
    <row r="1025" spans="12:18" x14ac:dyDescent="0.25">
      <c r="L1025">
        <f>Antibiotics[[#This Row],[Antibiotics last six months '#: Event done at]]</f>
        <v>0</v>
      </c>
      <c r="M1025">
        <f>Antibiotics[[#This Row],[Antibiotics last six months '#: Event done by]]</f>
        <v>0</v>
      </c>
      <c r="N1025" t="e">
        <f>LEFT(Antibiotics[[#This Row],[Antibiotics last six months '#: Drug]], FIND(" ",Antibiotics[[#This Row],[Antibiotics last six months '#: Drug]])-1)</f>
        <v>#VALUE!</v>
      </c>
      <c r="O10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25" s="1" t="e">
        <f>Antibiotics[[#This Row],[Patient Count]]/Antibiotics[[#This Row],[Column2]]*1000</f>
        <v>#DIV/0!</v>
      </c>
      <c r="Q10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25" s="1" t="str">
        <f>IF(Antibiotics[[#This Row],[COPD '#: Patient ID]]&gt;0,"Y","N")</f>
        <v>N</v>
      </c>
    </row>
    <row r="1026" spans="12:18" x14ac:dyDescent="0.25">
      <c r="L1026">
        <f>Antibiotics[[#This Row],[Antibiotics last six months '#: Event done at]]</f>
        <v>0</v>
      </c>
      <c r="M1026">
        <f>Antibiotics[[#This Row],[Antibiotics last six months '#: Event done by]]</f>
        <v>0</v>
      </c>
      <c r="N1026" t="e">
        <f>LEFT(Antibiotics[[#This Row],[Antibiotics last six months '#: Drug]], FIND(" ",Antibiotics[[#This Row],[Antibiotics last six months '#: Drug]])-1)</f>
        <v>#VALUE!</v>
      </c>
      <c r="O10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26" s="1" t="e">
        <f>Antibiotics[[#This Row],[Patient Count]]/Antibiotics[[#This Row],[Column2]]*1000</f>
        <v>#DIV/0!</v>
      </c>
      <c r="Q10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26" s="1" t="str">
        <f>IF(Antibiotics[[#This Row],[COPD '#: Patient ID]]&gt;0,"Y","N")</f>
        <v>N</v>
      </c>
    </row>
    <row r="1027" spans="12:18" x14ac:dyDescent="0.25">
      <c r="L1027">
        <f>Antibiotics[[#This Row],[Antibiotics last six months '#: Event done at]]</f>
        <v>0</v>
      </c>
      <c r="M1027">
        <f>Antibiotics[[#This Row],[Antibiotics last six months '#: Event done by]]</f>
        <v>0</v>
      </c>
      <c r="N1027" t="e">
        <f>LEFT(Antibiotics[[#This Row],[Antibiotics last six months '#: Drug]], FIND(" ",Antibiotics[[#This Row],[Antibiotics last six months '#: Drug]])-1)</f>
        <v>#VALUE!</v>
      </c>
      <c r="O10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27" s="1" t="e">
        <f>Antibiotics[[#This Row],[Patient Count]]/Antibiotics[[#This Row],[Column2]]*1000</f>
        <v>#DIV/0!</v>
      </c>
      <c r="Q10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27" s="1" t="str">
        <f>IF(Antibiotics[[#This Row],[COPD '#: Patient ID]]&gt;0,"Y","N")</f>
        <v>N</v>
      </c>
    </row>
    <row r="1028" spans="12:18" x14ac:dyDescent="0.25">
      <c r="L1028">
        <f>Antibiotics[[#This Row],[Antibiotics last six months '#: Event done at]]</f>
        <v>0</v>
      </c>
      <c r="M1028">
        <f>Antibiotics[[#This Row],[Antibiotics last six months '#: Event done by]]</f>
        <v>0</v>
      </c>
      <c r="N1028" t="e">
        <f>LEFT(Antibiotics[[#This Row],[Antibiotics last six months '#: Drug]], FIND(" ",Antibiotics[[#This Row],[Antibiotics last six months '#: Drug]])-1)</f>
        <v>#VALUE!</v>
      </c>
      <c r="O10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28" s="1" t="e">
        <f>Antibiotics[[#This Row],[Patient Count]]/Antibiotics[[#This Row],[Column2]]*1000</f>
        <v>#DIV/0!</v>
      </c>
      <c r="Q10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28" s="1" t="str">
        <f>IF(Antibiotics[[#This Row],[COPD '#: Patient ID]]&gt;0,"Y","N")</f>
        <v>N</v>
      </c>
    </row>
    <row r="1029" spans="12:18" x14ac:dyDescent="0.25">
      <c r="L1029">
        <f>Antibiotics[[#This Row],[Antibiotics last six months '#: Event done at]]</f>
        <v>0</v>
      </c>
      <c r="M1029">
        <f>Antibiotics[[#This Row],[Antibiotics last six months '#: Event done by]]</f>
        <v>0</v>
      </c>
      <c r="N1029" t="e">
        <f>LEFT(Antibiotics[[#This Row],[Antibiotics last six months '#: Drug]], FIND(" ",Antibiotics[[#This Row],[Antibiotics last six months '#: Drug]])-1)</f>
        <v>#VALUE!</v>
      </c>
      <c r="O10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29" s="1" t="e">
        <f>Antibiotics[[#This Row],[Patient Count]]/Antibiotics[[#This Row],[Column2]]*1000</f>
        <v>#DIV/0!</v>
      </c>
      <c r="Q10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29" s="1" t="str">
        <f>IF(Antibiotics[[#This Row],[COPD '#: Patient ID]]&gt;0,"Y","N")</f>
        <v>N</v>
      </c>
    </row>
    <row r="1030" spans="12:18" x14ac:dyDescent="0.25">
      <c r="L1030">
        <f>Antibiotics[[#This Row],[Antibiotics last six months '#: Event done at]]</f>
        <v>0</v>
      </c>
      <c r="M1030">
        <f>Antibiotics[[#This Row],[Antibiotics last six months '#: Event done by]]</f>
        <v>0</v>
      </c>
      <c r="N1030" t="e">
        <f>LEFT(Antibiotics[[#This Row],[Antibiotics last six months '#: Drug]], FIND(" ",Antibiotics[[#This Row],[Antibiotics last six months '#: Drug]])-1)</f>
        <v>#VALUE!</v>
      </c>
      <c r="O10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30" s="1" t="e">
        <f>Antibiotics[[#This Row],[Patient Count]]/Antibiotics[[#This Row],[Column2]]*1000</f>
        <v>#DIV/0!</v>
      </c>
      <c r="Q10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30" s="1" t="str">
        <f>IF(Antibiotics[[#This Row],[COPD '#: Patient ID]]&gt;0,"Y","N")</f>
        <v>N</v>
      </c>
    </row>
    <row r="1031" spans="12:18" x14ac:dyDescent="0.25">
      <c r="L1031">
        <f>Antibiotics[[#This Row],[Antibiotics last six months '#: Event done at]]</f>
        <v>0</v>
      </c>
      <c r="M1031">
        <f>Antibiotics[[#This Row],[Antibiotics last six months '#: Event done by]]</f>
        <v>0</v>
      </c>
      <c r="N1031" t="e">
        <f>LEFT(Antibiotics[[#This Row],[Antibiotics last six months '#: Drug]], FIND(" ",Antibiotics[[#This Row],[Antibiotics last six months '#: Drug]])-1)</f>
        <v>#VALUE!</v>
      </c>
      <c r="O10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31" s="1" t="e">
        <f>Antibiotics[[#This Row],[Patient Count]]/Antibiotics[[#This Row],[Column2]]*1000</f>
        <v>#DIV/0!</v>
      </c>
      <c r="Q10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31" s="1" t="str">
        <f>IF(Antibiotics[[#This Row],[COPD '#: Patient ID]]&gt;0,"Y","N")</f>
        <v>N</v>
      </c>
    </row>
    <row r="1032" spans="12:18" x14ac:dyDescent="0.25">
      <c r="L1032">
        <f>Antibiotics[[#This Row],[Antibiotics last six months '#: Event done at]]</f>
        <v>0</v>
      </c>
      <c r="M1032">
        <f>Antibiotics[[#This Row],[Antibiotics last six months '#: Event done by]]</f>
        <v>0</v>
      </c>
      <c r="N1032" t="e">
        <f>LEFT(Antibiotics[[#This Row],[Antibiotics last six months '#: Drug]], FIND(" ",Antibiotics[[#This Row],[Antibiotics last six months '#: Drug]])-1)</f>
        <v>#VALUE!</v>
      </c>
      <c r="O10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32" s="1" t="e">
        <f>Antibiotics[[#This Row],[Patient Count]]/Antibiotics[[#This Row],[Column2]]*1000</f>
        <v>#DIV/0!</v>
      </c>
      <c r="Q10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32" s="1" t="str">
        <f>IF(Antibiotics[[#This Row],[COPD '#: Patient ID]]&gt;0,"Y","N")</f>
        <v>N</v>
      </c>
    </row>
    <row r="1033" spans="12:18" x14ac:dyDescent="0.25">
      <c r="L1033">
        <f>Antibiotics[[#This Row],[Antibiotics last six months '#: Event done at]]</f>
        <v>0</v>
      </c>
      <c r="M1033">
        <f>Antibiotics[[#This Row],[Antibiotics last six months '#: Event done by]]</f>
        <v>0</v>
      </c>
      <c r="N1033" t="e">
        <f>LEFT(Antibiotics[[#This Row],[Antibiotics last six months '#: Drug]], FIND(" ",Antibiotics[[#This Row],[Antibiotics last six months '#: Drug]])-1)</f>
        <v>#VALUE!</v>
      </c>
      <c r="O10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33" s="1" t="e">
        <f>Antibiotics[[#This Row],[Patient Count]]/Antibiotics[[#This Row],[Column2]]*1000</f>
        <v>#DIV/0!</v>
      </c>
      <c r="Q10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33" s="1" t="str">
        <f>IF(Antibiotics[[#This Row],[COPD '#: Patient ID]]&gt;0,"Y","N")</f>
        <v>N</v>
      </c>
    </row>
    <row r="1034" spans="12:18" x14ac:dyDescent="0.25">
      <c r="L1034">
        <f>Antibiotics[[#This Row],[Antibiotics last six months '#: Event done at]]</f>
        <v>0</v>
      </c>
      <c r="M1034">
        <f>Antibiotics[[#This Row],[Antibiotics last six months '#: Event done by]]</f>
        <v>0</v>
      </c>
      <c r="N1034" t="e">
        <f>LEFT(Antibiotics[[#This Row],[Antibiotics last six months '#: Drug]], FIND(" ",Antibiotics[[#This Row],[Antibiotics last six months '#: Drug]])-1)</f>
        <v>#VALUE!</v>
      </c>
      <c r="O10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34" s="1" t="e">
        <f>Antibiotics[[#This Row],[Patient Count]]/Antibiotics[[#This Row],[Column2]]*1000</f>
        <v>#DIV/0!</v>
      </c>
      <c r="Q10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34" s="1" t="str">
        <f>IF(Antibiotics[[#This Row],[COPD '#: Patient ID]]&gt;0,"Y","N")</f>
        <v>N</v>
      </c>
    </row>
    <row r="1035" spans="12:18" x14ac:dyDescent="0.25">
      <c r="L1035">
        <f>Antibiotics[[#This Row],[Antibiotics last six months '#: Event done at]]</f>
        <v>0</v>
      </c>
      <c r="M1035">
        <f>Antibiotics[[#This Row],[Antibiotics last six months '#: Event done by]]</f>
        <v>0</v>
      </c>
      <c r="N1035" t="e">
        <f>LEFT(Antibiotics[[#This Row],[Antibiotics last six months '#: Drug]], FIND(" ",Antibiotics[[#This Row],[Antibiotics last six months '#: Drug]])-1)</f>
        <v>#VALUE!</v>
      </c>
      <c r="O10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35" s="1" t="e">
        <f>Antibiotics[[#This Row],[Patient Count]]/Antibiotics[[#This Row],[Column2]]*1000</f>
        <v>#DIV/0!</v>
      </c>
      <c r="Q10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35" s="1" t="str">
        <f>IF(Antibiotics[[#This Row],[COPD '#: Patient ID]]&gt;0,"Y","N")</f>
        <v>N</v>
      </c>
    </row>
    <row r="1036" spans="12:18" x14ac:dyDescent="0.25">
      <c r="L1036">
        <f>Antibiotics[[#This Row],[Antibiotics last six months '#: Event done at]]</f>
        <v>0</v>
      </c>
      <c r="M1036">
        <f>Antibiotics[[#This Row],[Antibiotics last six months '#: Event done by]]</f>
        <v>0</v>
      </c>
      <c r="N1036" t="e">
        <f>LEFT(Antibiotics[[#This Row],[Antibiotics last six months '#: Drug]], FIND(" ",Antibiotics[[#This Row],[Antibiotics last six months '#: Drug]])-1)</f>
        <v>#VALUE!</v>
      </c>
      <c r="O10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36" s="1" t="e">
        <f>Antibiotics[[#This Row],[Patient Count]]/Antibiotics[[#This Row],[Column2]]*1000</f>
        <v>#DIV/0!</v>
      </c>
      <c r="Q10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36" s="1" t="str">
        <f>IF(Antibiotics[[#This Row],[COPD '#: Patient ID]]&gt;0,"Y","N")</f>
        <v>N</v>
      </c>
    </row>
    <row r="1037" spans="12:18" x14ac:dyDescent="0.25">
      <c r="L1037">
        <f>Antibiotics[[#This Row],[Antibiotics last six months '#: Event done at]]</f>
        <v>0</v>
      </c>
      <c r="M1037">
        <f>Antibiotics[[#This Row],[Antibiotics last six months '#: Event done by]]</f>
        <v>0</v>
      </c>
      <c r="N1037" t="e">
        <f>LEFT(Antibiotics[[#This Row],[Antibiotics last six months '#: Drug]], FIND(" ",Antibiotics[[#This Row],[Antibiotics last six months '#: Drug]])-1)</f>
        <v>#VALUE!</v>
      </c>
      <c r="O10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37" s="1" t="e">
        <f>Antibiotics[[#This Row],[Patient Count]]/Antibiotics[[#This Row],[Column2]]*1000</f>
        <v>#DIV/0!</v>
      </c>
      <c r="Q10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37" s="1" t="str">
        <f>IF(Antibiotics[[#This Row],[COPD '#: Patient ID]]&gt;0,"Y","N")</f>
        <v>N</v>
      </c>
    </row>
    <row r="1038" spans="12:18" x14ac:dyDescent="0.25">
      <c r="L1038">
        <f>Antibiotics[[#This Row],[Antibiotics last six months '#: Event done at]]</f>
        <v>0</v>
      </c>
      <c r="M1038">
        <f>Antibiotics[[#This Row],[Antibiotics last six months '#: Event done by]]</f>
        <v>0</v>
      </c>
      <c r="N1038" t="e">
        <f>LEFT(Antibiotics[[#This Row],[Antibiotics last six months '#: Drug]], FIND(" ",Antibiotics[[#This Row],[Antibiotics last six months '#: Drug]])-1)</f>
        <v>#VALUE!</v>
      </c>
      <c r="O10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38" s="1" t="e">
        <f>Antibiotics[[#This Row],[Patient Count]]/Antibiotics[[#This Row],[Column2]]*1000</f>
        <v>#DIV/0!</v>
      </c>
      <c r="Q10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38" s="1" t="str">
        <f>IF(Antibiotics[[#This Row],[COPD '#: Patient ID]]&gt;0,"Y","N")</f>
        <v>N</v>
      </c>
    </row>
    <row r="1039" spans="12:18" x14ac:dyDescent="0.25">
      <c r="L1039">
        <f>Antibiotics[[#This Row],[Antibiotics last six months '#: Event done at]]</f>
        <v>0</v>
      </c>
      <c r="M1039">
        <f>Antibiotics[[#This Row],[Antibiotics last six months '#: Event done by]]</f>
        <v>0</v>
      </c>
      <c r="N1039" t="e">
        <f>LEFT(Antibiotics[[#This Row],[Antibiotics last six months '#: Drug]], FIND(" ",Antibiotics[[#This Row],[Antibiotics last six months '#: Drug]])-1)</f>
        <v>#VALUE!</v>
      </c>
      <c r="O10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39" s="1" t="e">
        <f>Antibiotics[[#This Row],[Patient Count]]/Antibiotics[[#This Row],[Column2]]*1000</f>
        <v>#DIV/0!</v>
      </c>
      <c r="Q10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39" s="1" t="str">
        <f>IF(Antibiotics[[#This Row],[COPD '#: Patient ID]]&gt;0,"Y","N")</f>
        <v>N</v>
      </c>
    </row>
    <row r="1040" spans="12:18" x14ac:dyDescent="0.25">
      <c r="L1040">
        <f>Antibiotics[[#This Row],[Antibiotics last six months '#: Event done at]]</f>
        <v>0</v>
      </c>
      <c r="M1040">
        <f>Antibiotics[[#This Row],[Antibiotics last six months '#: Event done by]]</f>
        <v>0</v>
      </c>
      <c r="N1040" t="e">
        <f>LEFT(Antibiotics[[#This Row],[Antibiotics last six months '#: Drug]], FIND(" ",Antibiotics[[#This Row],[Antibiotics last six months '#: Drug]])-1)</f>
        <v>#VALUE!</v>
      </c>
      <c r="O10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40" s="1" t="e">
        <f>Antibiotics[[#This Row],[Patient Count]]/Antibiotics[[#This Row],[Column2]]*1000</f>
        <v>#DIV/0!</v>
      </c>
      <c r="Q10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40" s="1" t="str">
        <f>IF(Antibiotics[[#This Row],[COPD '#: Patient ID]]&gt;0,"Y","N")</f>
        <v>N</v>
      </c>
    </row>
    <row r="1041" spans="12:18" x14ac:dyDescent="0.25">
      <c r="L1041">
        <f>Antibiotics[[#This Row],[Antibiotics last six months '#: Event done at]]</f>
        <v>0</v>
      </c>
      <c r="M1041">
        <f>Antibiotics[[#This Row],[Antibiotics last six months '#: Event done by]]</f>
        <v>0</v>
      </c>
      <c r="N1041" t="e">
        <f>LEFT(Antibiotics[[#This Row],[Antibiotics last six months '#: Drug]], FIND(" ",Antibiotics[[#This Row],[Antibiotics last six months '#: Drug]])-1)</f>
        <v>#VALUE!</v>
      </c>
      <c r="O10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41" s="1" t="e">
        <f>Antibiotics[[#This Row],[Patient Count]]/Antibiotics[[#This Row],[Column2]]*1000</f>
        <v>#DIV/0!</v>
      </c>
      <c r="Q10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41" s="1" t="str">
        <f>IF(Antibiotics[[#This Row],[COPD '#: Patient ID]]&gt;0,"Y","N")</f>
        <v>N</v>
      </c>
    </row>
    <row r="1042" spans="12:18" x14ac:dyDescent="0.25">
      <c r="L1042">
        <f>Antibiotics[[#This Row],[Antibiotics last six months '#: Event done at]]</f>
        <v>0</v>
      </c>
      <c r="M1042">
        <f>Antibiotics[[#This Row],[Antibiotics last six months '#: Event done by]]</f>
        <v>0</v>
      </c>
      <c r="N1042" t="e">
        <f>LEFT(Antibiotics[[#This Row],[Antibiotics last six months '#: Drug]], FIND(" ",Antibiotics[[#This Row],[Antibiotics last six months '#: Drug]])-1)</f>
        <v>#VALUE!</v>
      </c>
      <c r="O10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42" s="1" t="e">
        <f>Antibiotics[[#This Row],[Patient Count]]/Antibiotics[[#This Row],[Column2]]*1000</f>
        <v>#DIV/0!</v>
      </c>
      <c r="Q10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42" s="1" t="str">
        <f>IF(Antibiotics[[#This Row],[COPD '#: Patient ID]]&gt;0,"Y","N")</f>
        <v>N</v>
      </c>
    </row>
    <row r="1043" spans="12:18" x14ac:dyDescent="0.25">
      <c r="L1043">
        <f>Antibiotics[[#This Row],[Antibiotics last six months '#: Event done at]]</f>
        <v>0</v>
      </c>
      <c r="M1043">
        <f>Antibiotics[[#This Row],[Antibiotics last six months '#: Event done by]]</f>
        <v>0</v>
      </c>
      <c r="N1043" t="e">
        <f>LEFT(Antibiotics[[#This Row],[Antibiotics last six months '#: Drug]], FIND(" ",Antibiotics[[#This Row],[Antibiotics last six months '#: Drug]])-1)</f>
        <v>#VALUE!</v>
      </c>
      <c r="O10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43" s="1" t="e">
        <f>Antibiotics[[#This Row],[Patient Count]]/Antibiotics[[#This Row],[Column2]]*1000</f>
        <v>#DIV/0!</v>
      </c>
      <c r="Q10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43" s="1" t="str">
        <f>IF(Antibiotics[[#This Row],[COPD '#: Patient ID]]&gt;0,"Y","N")</f>
        <v>N</v>
      </c>
    </row>
    <row r="1044" spans="12:18" x14ac:dyDescent="0.25">
      <c r="L1044">
        <f>Antibiotics[[#This Row],[Antibiotics last six months '#: Event done at]]</f>
        <v>0</v>
      </c>
      <c r="M1044">
        <f>Antibiotics[[#This Row],[Antibiotics last six months '#: Event done by]]</f>
        <v>0</v>
      </c>
      <c r="N1044" t="e">
        <f>LEFT(Antibiotics[[#This Row],[Antibiotics last six months '#: Drug]], FIND(" ",Antibiotics[[#This Row],[Antibiotics last six months '#: Drug]])-1)</f>
        <v>#VALUE!</v>
      </c>
      <c r="O10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44" s="1" t="e">
        <f>Antibiotics[[#This Row],[Patient Count]]/Antibiotics[[#This Row],[Column2]]*1000</f>
        <v>#DIV/0!</v>
      </c>
      <c r="Q10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44" s="1" t="str">
        <f>IF(Antibiotics[[#This Row],[COPD '#: Patient ID]]&gt;0,"Y","N")</f>
        <v>N</v>
      </c>
    </row>
    <row r="1045" spans="12:18" x14ac:dyDescent="0.25">
      <c r="L1045">
        <f>Antibiotics[[#This Row],[Antibiotics last six months '#: Event done at]]</f>
        <v>0</v>
      </c>
      <c r="M1045">
        <f>Antibiotics[[#This Row],[Antibiotics last six months '#: Event done by]]</f>
        <v>0</v>
      </c>
      <c r="N1045" t="e">
        <f>LEFT(Antibiotics[[#This Row],[Antibiotics last six months '#: Drug]], FIND(" ",Antibiotics[[#This Row],[Antibiotics last six months '#: Drug]])-1)</f>
        <v>#VALUE!</v>
      </c>
      <c r="O10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45" s="1" t="e">
        <f>Antibiotics[[#This Row],[Patient Count]]/Antibiotics[[#This Row],[Column2]]*1000</f>
        <v>#DIV/0!</v>
      </c>
      <c r="Q10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45" s="1" t="str">
        <f>IF(Antibiotics[[#This Row],[COPD '#: Patient ID]]&gt;0,"Y","N")</f>
        <v>N</v>
      </c>
    </row>
    <row r="1046" spans="12:18" x14ac:dyDescent="0.25">
      <c r="L1046">
        <f>Antibiotics[[#This Row],[Antibiotics last six months '#: Event done at]]</f>
        <v>0</v>
      </c>
      <c r="M1046">
        <f>Antibiotics[[#This Row],[Antibiotics last six months '#: Event done by]]</f>
        <v>0</v>
      </c>
      <c r="N1046" t="e">
        <f>LEFT(Antibiotics[[#This Row],[Antibiotics last six months '#: Drug]], FIND(" ",Antibiotics[[#This Row],[Antibiotics last six months '#: Drug]])-1)</f>
        <v>#VALUE!</v>
      </c>
      <c r="O10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46" s="1" t="e">
        <f>Antibiotics[[#This Row],[Patient Count]]/Antibiotics[[#This Row],[Column2]]*1000</f>
        <v>#DIV/0!</v>
      </c>
      <c r="Q10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46" s="1" t="str">
        <f>IF(Antibiotics[[#This Row],[COPD '#: Patient ID]]&gt;0,"Y","N")</f>
        <v>N</v>
      </c>
    </row>
    <row r="1047" spans="12:18" x14ac:dyDescent="0.25">
      <c r="L1047">
        <f>Antibiotics[[#This Row],[Antibiotics last six months '#: Event done at]]</f>
        <v>0</v>
      </c>
      <c r="M1047">
        <f>Antibiotics[[#This Row],[Antibiotics last six months '#: Event done by]]</f>
        <v>0</v>
      </c>
      <c r="N1047" t="e">
        <f>LEFT(Antibiotics[[#This Row],[Antibiotics last six months '#: Drug]], FIND(" ",Antibiotics[[#This Row],[Antibiotics last six months '#: Drug]])-1)</f>
        <v>#VALUE!</v>
      </c>
      <c r="O10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47" s="1" t="e">
        <f>Antibiotics[[#This Row],[Patient Count]]/Antibiotics[[#This Row],[Column2]]*1000</f>
        <v>#DIV/0!</v>
      </c>
      <c r="Q10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47" s="1" t="str">
        <f>IF(Antibiotics[[#This Row],[COPD '#: Patient ID]]&gt;0,"Y","N")</f>
        <v>N</v>
      </c>
    </row>
    <row r="1048" spans="12:18" x14ac:dyDescent="0.25">
      <c r="L1048">
        <f>Antibiotics[[#This Row],[Antibiotics last six months '#: Event done at]]</f>
        <v>0</v>
      </c>
      <c r="M1048">
        <f>Antibiotics[[#This Row],[Antibiotics last six months '#: Event done by]]</f>
        <v>0</v>
      </c>
      <c r="N1048" t="e">
        <f>LEFT(Antibiotics[[#This Row],[Antibiotics last six months '#: Drug]], FIND(" ",Antibiotics[[#This Row],[Antibiotics last six months '#: Drug]])-1)</f>
        <v>#VALUE!</v>
      </c>
      <c r="O10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48" s="1" t="e">
        <f>Antibiotics[[#This Row],[Patient Count]]/Antibiotics[[#This Row],[Column2]]*1000</f>
        <v>#DIV/0!</v>
      </c>
      <c r="Q10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48" s="1" t="str">
        <f>IF(Antibiotics[[#This Row],[COPD '#: Patient ID]]&gt;0,"Y","N")</f>
        <v>N</v>
      </c>
    </row>
    <row r="1049" spans="12:18" x14ac:dyDescent="0.25">
      <c r="L1049">
        <f>Antibiotics[[#This Row],[Antibiotics last six months '#: Event done at]]</f>
        <v>0</v>
      </c>
      <c r="M1049">
        <f>Antibiotics[[#This Row],[Antibiotics last six months '#: Event done by]]</f>
        <v>0</v>
      </c>
      <c r="N1049" t="e">
        <f>LEFT(Antibiotics[[#This Row],[Antibiotics last six months '#: Drug]], FIND(" ",Antibiotics[[#This Row],[Antibiotics last six months '#: Drug]])-1)</f>
        <v>#VALUE!</v>
      </c>
      <c r="O10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49" s="1" t="e">
        <f>Antibiotics[[#This Row],[Patient Count]]/Antibiotics[[#This Row],[Column2]]*1000</f>
        <v>#DIV/0!</v>
      </c>
      <c r="Q10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49" s="1" t="str">
        <f>IF(Antibiotics[[#This Row],[COPD '#: Patient ID]]&gt;0,"Y","N")</f>
        <v>N</v>
      </c>
    </row>
    <row r="1050" spans="12:18" x14ac:dyDescent="0.25">
      <c r="L1050">
        <f>Antibiotics[[#This Row],[Antibiotics last six months '#: Event done at]]</f>
        <v>0</v>
      </c>
      <c r="M1050">
        <f>Antibiotics[[#This Row],[Antibiotics last six months '#: Event done by]]</f>
        <v>0</v>
      </c>
      <c r="N1050" t="e">
        <f>LEFT(Antibiotics[[#This Row],[Antibiotics last six months '#: Drug]], FIND(" ",Antibiotics[[#This Row],[Antibiotics last six months '#: Drug]])-1)</f>
        <v>#VALUE!</v>
      </c>
      <c r="O10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50" s="1" t="e">
        <f>Antibiotics[[#This Row],[Patient Count]]/Antibiotics[[#This Row],[Column2]]*1000</f>
        <v>#DIV/0!</v>
      </c>
      <c r="Q10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50" s="1" t="str">
        <f>IF(Antibiotics[[#This Row],[COPD '#: Patient ID]]&gt;0,"Y","N")</f>
        <v>N</v>
      </c>
    </row>
    <row r="1051" spans="12:18" x14ac:dyDescent="0.25">
      <c r="L1051">
        <f>Antibiotics[[#This Row],[Antibiotics last six months '#: Event done at]]</f>
        <v>0</v>
      </c>
      <c r="M1051">
        <f>Antibiotics[[#This Row],[Antibiotics last six months '#: Event done by]]</f>
        <v>0</v>
      </c>
      <c r="N1051" t="e">
        <f>LEFT(Antibiotics[[#This Row],[Antibiotics last six months '#: Drug]], FIND(" ",Antibiotics[[#This Row],[Antibiotics last six months '#: Drug]])-1)</f>
        <v>#VALUE!</v>
      </c>
      <c r="O10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51" s="1" t="e">
        <f>Antibiotics[[#This Row],[Patient Count]]/Antibiotics[[#This Row],[Column2]]*1000</f>
        <v>#DIV/0!</v>
      </c>
      <c r="Q10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51" s="1" t="str">
        <f>IF(Antibiotics[[#This Row],[COPD '#: Patient ID]]&gt;0,"Y","N")</f>
        <v>N</v>
      </c>
    </row>
    <row r="1052" spans="12:18" x14ac:dyDescent="0.25">
      <c r="L1052">
        <f>Antibiotics[[#This Row],[Antibiotics last six months '#: Event done at]]</f>
        <v>0</v>
      </c>
      <c r="M1052">
        <f>Antibiotics[[#This Row],[Antibiotics last six months '#: Event done by]]</f>
        <v>0</v>
      </c>
      <c r="N1052" t="e">
        <f>LEFT(Antibiotics[[#This Row],[Antibiotics last six months '#: Drug]], FIND(" ",Antibiotics[[#This Row],[Antibiotics last six months '#: Drug]])-1)</f>
        <v>#VALUE!</v>
      </c>
      <c r="O10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52" s="1" t="e">
        <f>Antibiotics[[#This Row],[Patient Count]]/Antibiotics[[#This Row],[Column2]]*1000</f>
        <v>#DIV/0!</v>
      </c>
      <c r="Q10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52" s="1" t="str">
        <f>IF(Antibiotics[[#This Row],[COPD '#: Patient ID]]&gt;0,"Y","N")</f>
        <v>N</v>
      </c>
    </row>
    <row r="1053" spans="12:18" x14ac:dyDescent="0.25">
      <c r="L1053">
        <f>Antibiotics[[#This Row],[Antibiotics last six months '#: Event done at]]</f>
        <v>0</v>
      </c>
      <c r="M1053">
        <f>Antibiotics[[#This Row],[Antibiotics last six months '#: Event done by]]</f>
        <v>0</v>
      </c>
      <c r="N1053" t="e">
        <f>LEFT(Antibiotics[[#This Row],[Antibiotics last six months '#: Drug]], FIND(" ",Antibiotics[[#This Row],[Antibiotics last six months '#: Drug]])-1)</f>
        <v>#VALUE!</v>
      </c>
      <c r="O10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53" s="1" t="e">
        <f>Antibiotics[[#This Row],[Patient Count]]/Antibiotics[[#This Row],[Column2]]*1000</f>
        <v>#DIV/0!</v>
      </c>
      <c r="Q10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53" s="1" t="str">
        <f>IF(Antibiotics[[#This Row],[COPD '#: Patient ID]]&gt;0,"Y","N")</f>
        <v>N</v>
      </c>
    </row>
    <row r="1054" spans="12:18" x14ac:dyDescent="0.25">
      <c r="L1054">
        <f>Antibiotics[[#This Row],[Antibiotics last six months '#: Event done at]]</f>
        <v>0</v>
      </c>
      <c r="M1054">
        <f>Antibiotics[[#This Row],[Antibiotics last six months '#: Event done by]]</f>
        <v>0</v>
      </c>
      <c r="N1054" t="e">
        <f>LEFT(Antibiotics[[#This Row],[Antibiotics last six months '#: Drug]], FIND(" ",Antibiotics[[#This Row],[Antibiotics last six months '#: Drug]])-1)</f>
        <v>#VALUE!</v>
      </c>
      <c r="O10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54" s="1" t="e">
        <f>Antibiotics[[#This Row],[Patient Count]]/Antibiotics[[#This Row],[Column2]]*1000</f>
        <v>#DIV/0!</v>
      </c>
      <c r="Q10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54" s="1" t="str">
        <f>IF(Antibiotics[[#This Row],[COPD '#: Patient ID]]&gt;0,"Y","N")</f>
        <v>N</v>
      </c>
    </row>
    <row r="1055" spans="12:18" x14ac:dyDescent="0.25">
      <c r="L1055">
        <f>Antibiotics[[#This Row],[Antibiotics last six months '#: Event done at]]</f>
        <v>0</v>
      </c>
      <c r="M1055">
        <f>Antibiotics[[#This Row],[Antibiotics last six months '#: Event done by]]</f>
        <v>0</v>
      </c>
      <c r="N1055" t="e">
        <f>LEFT(Antibiotics[[#This Row],[Antibiotics last six months '#: Drug]], FIND(" ",Antibiotics[[#This Row],[Antibiotics last six months '#: Drug]])-1)</f>
        <v>#VALUE!</v>
      </c>
      <c r="O10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55" s="1" t="e">
        <f>Antibiotics[[#This Row],[Patient Count]]/Antibiotics[[#This Row],[Column2]]*1000</f>
        <v>#DIV/0!</v>
      </c>
      <c r="Q10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55" s="1" t="str">
        <f>IF(Antibiotics[[#This Row],[COPD '#: Patient ID]]&gt;0,"Y","N")</f>
        <v>N</v>
      </c>
    </row>
    <row r="1056" spans="12:18" x14ac:dyDescent="0.25">
      <c r="L1056">
        <f>Antibiotics[[#This Row],[Antibiotics last six months '#: Event done at]]</f>
        <v>0</v>
      </c>
      <c r="M1056">
        <f>Antibiotics[[#This Row],[Antibiotics last six months '#: Event done by]]</f>
        <v>0</v>
      </c>
      <c r="N1056" t="e">
        <f>LEFT(Antibiotics[[#This Row],[Antibiotics last six months '#: Drug]], FIND(" ",Antibiotics[[#This Row],[Antibiotics last six months '#: Drug]])-1)</f>
        <v>#VALUE!</v>
      </c>
      <c r="O10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56" s="1" t="e">
        <f>Antibiotics[[#This Row],[Patient Count]]/Antibiotics[[#This Row],[Column2]]*1000</f>
        <v>#DIV/0!</v>
      </c>
      <c r="Q10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56" s="1" t="str">
        <f>IF(Antibiotics[[#This Row],[COPD '#: Patient ID]]&gt;0,"Y","N")</f>
        <v>N</v>
      </c>
    </row>
    <row r="1057" spans="12:18" x14ac:dyDescent="0.25">
      <c r="L1057">
        <f>Antibiotics[[#This Row],[Antibiotics last six months '#: Event done at]]</f>
        <v>0</v>
      </c>
      <c r="M1057">
        <f>Antibiotics[[#This Row],[Antibiotics last six months '#: Event done by]]</f>
        <v>0</v>
      </c>
      <c r="N1057" t="e">
        <f>LEFT(Antibiotics[[#This Row],[Antibiotics last six months '#: Drug]], FIND(" ",Antibiotics[[#This Row],[Antibiotics last six months '#: Drug]])-1)</f>
        <v>#VALUE!</v>
      </c>
      <c r="O10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57" s="1" t="e">
        <f>Antibiotics[[#This Row],[Patient Count]]/Antibiotics[[#This Row],[Column2]]*1000</f>
        <v>#DIV/0!</v>
      </c>
      <c r="Q10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57" s="1" t="str">
        <f>IF(Antibiotics[[#This Row],[COPD '#: Patient ID]]&gt;0,"Y","N")</f>
        <v>N</v>
      </c>
    </row>
    <row r="1058" spans="12:18" x14ac:dyDescent="0.25">
      <c r="L1058">
        <f>Antibiotics[[#This Row],[Antibiotics last six months '#: Event done at]]</f>
        <v>0</v>
      </c>
      <c r="M1058">
        <f>Antibiotics[[#This Row],[Antibiotics last six months '#: Event done by]]</f>
        <v>0</v>
      </c>
      <c r="N1058" t="e">
        <f>LEFT(Antibiotics[[#This Row],[Antibiotics last six months '#: Drug]], FIND(" ",Antibiotics[[#This Row],[Antibiotics last six months '#: Drug]])-1)</f>
        <v>#VALUE!</v>
      </c>
      <c r="O10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58" s="1" t="e">
        <f>Antibiotics[[#This Row],[Patient Count]]/Antibiotics[[#This Row],[Column2]]*1000</f>
        <v>#DIV/0!</v>
      </c>
      <c r="Q10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58" s="1" t="str">
        <f>IF(Antibiotics[[#This Row],[COPD '#: Patient ID]]&gt;0,"Y","N")</f>
        <v>N</v>
      </c>
    </row>
    <row r="1059" spans="12:18" x14ac:dyDescent="0.25">
      <c r="L1059">
        <f>Antibiotics[[#This Row],[Antibiotics last six months '#: Event done at]]</f>
        <v>0</v>
      </c>
      <c r="M1059">
        <f>Antibiotics[[#This Row],[Antibiotics last six months '#: Event done by]]</f>
        <v>0</v>
      </c>
      <c r="N1059" t="e">
        <f>LEFT(Antibiotics[[#This Row],[Antibiotics last six months '#: Drug]], FIND(" ",Antibiotics[[#This Row],[Antibiotics last six months '#: Drug]])-1)</f>
        <v>#VALUE!</v>
      </c>
      <c r="O10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59" s="1" t="e">
        <f>Antibiotics[[#This Row],[Patient Count]]/Antibiotics[[#This Row],[Column2]]*1000</f>
        <v>#DIV/0!</v>
      </c>
      <c r="Q10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59" s="1" t="str">
        <f>IF(Antibiotics[[#This Row],[COPD '#: Patient ID]]&gt;0,"Y","N")</f>
        <v>N</v>
      </c>
    </row>
    <row r="1060" spans="12:18" x14ac:dyDescent="0.25">
      <c r="L1060">
        <f>Antibiotics[[#This Row],[Antibiotics last six months '#: Event done at]]</f>
        <v>0</v>
      </c>
      <c r="M1060">
        <f>Antibiotics[[#This Row],[Antibiotics last six months '#: Event done by]]</f>
        <v>0</v>
      </c>
      <c r="N1060" t="e">
        <f>LEFT(Antibiotics[[#This Row],[Antibiotics last six months '#: Drug]], FIND(" ",Antibiotics[[#This Row],[Antibiotics last six months '#: Drug]])-1)</f>
        <v>#VALUE!</v>
      </c>
      <c r="O10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60" s="1" t="e">
        <f>Antibiotics[[#This Row],[Patient Count]]/Antibiotics[[#This Row],[Column2]]*1000</f>
        <v>#DIV/0!</v>
      </c>
      <c r="Q10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60" s="1" t="str">
        <f>IF(Antibiotics[[#This Row],[COPD '#: Patient ID]]&gt;0,"Y","N")</f>
        <v>N</v>
      </c>
    </row>
    <row r="1061" spans="12:18" x14ac:dyDescent="0.25">
      <c r="L1061">
        <f>Antibiotics[[#This Row],[Antibiotics last six months '#: Event done at]]</f>
        <v>0</v>
      </c>
      <c r="M1061">
        <f>Antibiotics[[#This Row],[Antibiotics last six months '#: Event done by]]</f>
        <v>0</v>
      </c>
      <c r="N1061" t="e">
        <f>LEFT(Antibiotics[[#This Row],[Antibiotics last six months '#: Drug]], FIND(" ",Antibiotics[[#This Row],[Antibiotics last six months '#: Drug]])-1)</f>
        <v>#VALUE!</v>
      </c>
      <c r="O10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61" s="1" t="e">
        <f>Antibiotics[[#This Row],[Patient Count]]/Antibiotics[[#This Row],[Column2]]*1000</f>
        <v>#DIV/0!</v>
      </c>
      <c r="Q10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61" s="1" t="str">
        <f>IF(Antibiotics[[#This Row],[COPD '#: Patient ID]]&gt;0,"Y","N")</f>
        <v>N</v>
      </c>
    </row>
    <row r="1062" spans="12:18" x14ac:dyDescent="0.25">
      <c r="L1062">
        <f>Antibiotics[[#This Row],[Antibiotics last six months '#: Event done at]]</f>
        <v>0</v>
      </c>
      <c r="M1062">
        <f>Antibiotics[[#This Row],[Antibiotics last six months '#: Event done by]]</f>
        <v>0</v>
      </c>
      <c r="N1062" t="e">
        <f>LEFT(Antibiotics[[#This Row],[Antibiotics last six months '#: Drug]], FIND(" ",Antibiotics[[#This Row],[Antibiotics last six months '#: Drug]])-1)</f>
        <v>#VALUE!</v>
      </c>
      <c r="O10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62" s="1" t="e">
        <f>Antibiotics[[#This Row],[Patient Count]]/Antibiotics[[#This Row],[Column2]]*1000</f>
        <v>#DIV/0!</v>
      </c>
      <c r="Q10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62" s="1" t="str">
        <f>IF(Antibiotics[[#This Row],[COPD '#: Patient ID]]&gt;0,"Y","N")</f>
        <v>N</v>
      </c>
    </row>
    <row r="1063" spans="12:18" x14ac:dyDescent="0.25">
      <c r="L1063">
        <f>Antibiotics[[#This Row],[Antibiotics last six months '#: Event done at]]</f>
        <v>0</v>
      </c>
      <c r="M1063">
        <f>Antibiotics[[#This Row],[Antibiotics last six months '#: Event done by]]</f>
        <v>0</v>
      </c>
      <c r="N1063" t="e">
        <f>LEFT(Antibiotics[[#This Row],[Antibiotics last six months '#: Drug]], FIND(" ",Antibiotics[[#This Row],[Antibiotics last six months '#: Drug]])-1)</f>
        <v>#VALUE!</v>
      </c>
      <c r="O10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63" s="1" t="e">
        <f>Antibiotics[[#This Row],[Patient Count]]/Antibiotics[[#This Row],[Column2]]*1000</f>
        <v>#DIV/0!</v>
      </c>
      <c r="Q10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63" s="1" t="str">
        <f>IF(Antibiotics[[#This Row],[COPD '#: Patient ID]]&gt;0,"Y","N")</f>
        <v>N</v>
      </c>
    </row>
    <row r="1064" spans="12:18" x14ac:dyDescent="0.25">
      <c r="L1064">
        <f>Antibiotics[[#This Row],[Antibiotics last six months '#: Event done at]]</f>
        <v>0</v>
      </c>
      <c r="M1064">
        <f>Antibiotics[[#This Row],[Antibiotics last six months '#: Event done by]]</f>
        <v>0</v>
      </c>
      <c r="N1064" t="e">
        <f>LEFT(Antibiotics[[#This Row],[Antibiotics last six months '#: Drug]], FIND(" ",Antibiotics[[#This Row],[Antibiotics last six months '#: Drug]])-1)</f>
        <v>#VALUE!</v>
      </c>
      <c r="O10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64" s="1" t="e">
        <f>Antibiotics[[#This Row],[Patient Count]]/Antibiotics[[#This Row],[Column2]]*1000</f>
        <v>#DIV/0!</v>
      </c>
      <c r="Q10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64" s="1" t="str">
        <f>IF(Antibiotics[[#This Row],[COPD '#: Patient ID]]&gt;0,"Y","N")</f>
        <v>N</v>
      </c>
    </row>
    <row r="1065" spans="12:18" x14ac:dyDescent="0.25">
      <c r="L1065">
        <f>Antibiotics[[#This Row],[Antibiotics last six months '#: Event done at]]</f>
        <v>0</v>
      </c>
      <c r="M1065">
        <f>Antibiotics[[#This Row],[Antibiotics last six months '#: Event done by]]</f>
        <v>0</v>
      </c>
      <c r="N1065" t="e">
        <f>LEFT(Antibiotics[[#This Row],[Antibiotics last six months '#: Drug]], FIND(" ",Antibiotics[[#This Row],[Antibiotics last six months '#: Drug]])-1)</f>
        <v>#VALUE!</v>
      </c>
      <c r="O10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65" s="1" t="e">
        <f>Antibiotics[[#This Row],[Patient Count]]/Antibiotics[[#This Row],[Column2]]*1000</f>
        <v>#DIV/0!</v>
      </c>
      <c r="Q10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65" s="1" t="str">
        <f>IF(Antibiotics[[#This Row],[COPD '#: Patient ID]]&gt;0,"Y","N")</f>
        <v>N</v>
      </c>
    </row>
    <row r="1066" spans="12:18" x14ac:dyDescent="0.25">
      <c r="L1066">
        <f>Antibiotics[[#This Row],[Antibiotics last six months '#: Event done at]]</f>
        <v>0</v>
      </c>
      <c r="M1066">
        <f>Antibiotics[[#This Row],[Antibiotics last six months '#: Event done by]]</f>
        <v>0</v>
      </c>
      <c r="N1066" t="e">
        <f>LEFT(Antibiotics[[#This Row],[Antibiotics last six months '#: Drug]], FIND(" ",Antibiotics[[#This Row],[Antibiotics last six months '#: Drug]])-1)</f>
        <v>#VALUE!</v>
      </c>
      <c r="O10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66" s="1" t="e">
        <f>Antibiotics[[#This Row],[Patient Count]]/Antibiotics[[#This Row],[Column2]]*1000</f>
        <v>#DIV/0!</v>
      </c>
      <c r="Q10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66" s="1" t="str">
        <f>IF(Antibiotics[[#This Row],[COPD '#: Patient ID]]&gt;0,"Y","N")</f>
        <v>N</v>
      </c>
    </row>
    <row r="1067" spans="12:18" x14ac:dyDescent="0.25">
      <c r="L1067">
        <f>Antibiotics[[#This Row],[Antibiotics last six months '#: Event done at]]</f>
        <v>0</v>
      </c>
      <c r="M1067">
        <f>Antibiotics[[#This Row],[Antibiotics last six months '#: Event done by]]</f>
        <v>0</v>
      </c>
      <c r="N1067" t="e">
        <f>LEFT(Antibiotics[[#This Row],[Antibiotics last six months '#: Drug]], FIND(" ",Antibiotics[[#This Row],[Antibiotics last six months '#: Drug]])-1)</f>
        <v>#VALUE!</v>
      </c>
      <c r="O10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67" s="1" t="e">
        <f>Antibiotics[[#This Row],[Patient Count]]/Antibiotics[[#This Row],[Column2]]*1000</f>
        <v>#DIV/0!</v>
      </c>
      <c r="Q10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67" s="1" t="str">
        <f>IF(Antibiotics[[#This Row],[COPD '#: Patient ID]]&gt;0,"Y","N")</f>
        <v>N</v>
      </c>
    </row>
    <row r="1068" spans="12:18" x14ac:dyDescent="0.25">
      <c r="L1068">
        <f>Antibiotics[[#This Row],[Antibiotics last six months '#: Event done at]]</f>
        <v>0</v>
      </c>
      <c r="M1068">
        <f>Antibiotics[[#This Row],[Antibiotics last six months '#: Event done by]]</f>
        <v>0</v>
      </c>
      <c r="N1068" t="e">
        <f>LEFT(Antibiotics[[#This Row],[Antibiotics last six months '#: Drug]], FIND(" ",Antibiotics[[#This Row],[Antibiotics last six months '#: Drug]])-1)</f>
        <v>#VALUE!</v>
      </c>
      <c r="O10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68" s="1" t="e">
        <f>Antibiotics[[#This Row],[Patient Count]]/Antibiotics[[#This Row],[Column2]]*1000</f>
        <v>#DIV/0!</v>
      </c>
      <c r="Q10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68" s="1" t="str">
        <f>IF(Antibiotics[[#This Row],[COPD '#: Patient ID]]&gt;0,"Y","N")</f>
        <v>N</v>
      </c>
    </row>
    <row r="1069" spans="12:18" x14ac:dyDescent="0.25">
      <c r="L1069">
        <f>Antibiotics[[#This Row],[Antibiotics last six months '#: Event done at]]</f>
        <v>0</v>
      </c>
      <c r="M1069">
        <f>Antibiotics[[#This Row],[Antibiotics last six months '#: Event done by]]</f>
        <v>0</v>
      </c>
      <c r="N1069" t="e">
        <f>LEFT(Antibiotics[[#This Row],[Antibiotics last six months '#: Drug]], FIND(" ",Antibiotics[[#This Row],[Antibiotics last six months '#: Drug]])-1)</f>
        <v>#VALUE!</v>
      </c>
      <c r="O10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69" s="1" t="e">
        <f>Antibiotics[[#This Row],[Patient Count]]/Antibiotics[[#This Row],[Column2]]*1000</f>
        <v>#DIV/0!</v>
      </c>
      <c r="Q10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69" s="1" t="str">
        <f>IF(Antibiotics[[#This Row],[COPD '#: Patient ID]]&gt;0,"Y","N")</f>
        <v>N</v>
      </c>
    </row>
    <row r="1070" spans="12:18" x14ac:dyDescent="0.25">
      <c r="L1070">
        <f>Antibiotics[[#This Row],[Antibiotics last six months '#: Event done at]]</f>
        <v>0</v>
      </c>
      <c r="M1070">
        <f>Antibiotics[[#This Row],[Antibiotics last six months '#: Event done by]]</f>
        <v>0</v>
      </c>
      <c r="N1070" t="e">
        <f>LEFT(Antibiotics[[#This Row],[Antibiotics last six months '#: Drug]], FIND(" ",Antibiotics[[#This Row],[Antibiotics last six months '#: Drug]])-1)</f>
        <v>#VALUE!</v>
      </c>
      <c r="O10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70" s="1" t="e">
        <f>Antibiotics[[#This Row],[Patient Count]]/Antibiotics[[#This Row],[Column2]]*1000</f>
        <v>#DIV/0!</v>
      </c>
      <c r="Q10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70" s="1" t="str">
        <f>IF(Antibiotics[[#This Row],[COPD '#: Patient ID]]&gt;0,"Y","N")</f>
        <v>N</v>
      </c>
    </row>
    <row r="1071" spans="12:18" x14ac:dyDescent="0.25">
      <c r="L1071">
        <f>Antibiotics[[#This Row],[Antibiotics last six months '#: Event done at]]</f>
        <v>0</v>
      </c>
      <c r="M1071">
        <f>Antibiotics[[#This Row],[Antibiotics last six months '#: Event done by]]</f>
        <v>0</v>
      </c>
      <c r="N1071" t="e">
        <f>LEFT(Antibiotics[[#This Row],[Antibiotics last six months '#: Drug]], FIND(" ",Antibiotics[[#This Row],[Antibiotics last six months '#: Drug]])-1)</f>
        <v>#VALUE!</v>
      </c>
      <c r="O10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71" s="1" t="e">
        <f>Antibiotics[[#This Row],[Patient Count]]/Antibiotics[[#This Row],[Column2]]*1000</f>
        <v>#DIV/0!</v>
      </c>
      <c r="Q10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71" s="1" t="str">
        <f>IF(Antibiotics[[#This Row],[COPD '#: Patient ID]]&gt;0,"Y","N")</f>
        <v>N</v>
      </c>
    </row>
    <row r="1072" spans="12:18" x14ac:dyDescent="0.25">
      <c r="L1072">
        <f>Antibiotics[[#This Row],[Antibiotics last six months '#: Event done at]]</f>
        <v>0</v>
      </c>
      <c r="M1072">
        <f>Antibiotics[[#This Row],[Antibiotics last six months '#: Event done by]]</f>
        <v>0</v>
      </c>
      <c r="N1072" t="e">
        <f>LEFT(Antibiotics[[#This Row],[Antibiotics last six months '#: Drug]], FIND(" ",Antibiotics[[#This Row],[Antibiotics last six months '#: Drug]])-1)</f>
        <v>#VALUE!</v>
      </c>
      <c r="O10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72" s="1" t="e">
        <f>Antibiotics[[#This Row],[Patient Count]]/Antibiotics[[#This Row],[Column2]]*1000</f>
        <v>#DIV/0!</v>
      </c>
      <c r="Q10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72" s="1" t="str">
        <f>IF(Antibiotics[[#This Row],[COPD '#: Patient ID]]&gt;0,"Y","N")</f>
        <v>N</v>
      </c>
    </row>
    <row r="1073" spans="12:18" x14ac:dyDescent="0.25">
      <c r="L1073">
        <f>Antibiotics[[#This Row],[Antibiotics last six months '#: Event done at]]</f>
        <v>0</v>
      </c>
      <c r="M1073">
        <f>Antibiotics[[#This Row],[Antibiotics last six months '#: Event done by]]</f>
        <v>0</v>
      </c>
      <c r="N1073" t="e">
        <f>LEFT(Antibiotics[[#This Row],[Antibiotics last six months '#: Drug]], FIND(" ",Antibiotics[[#This Row],[Antibiotics last six months '#: Drug]])-1)</f>
        <v>#VALUE!</v>
      </c>
      <c r="O10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73" s="1" t="e">
        <f>Antibiotics[[#This Row],[Patient Count]]/Antibiotics[[#This Row],[Column2]]*1000</f>
        <v>#DIV/0!</v>
      </c>
      <c r="Q10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73" s="1" t="str">
        <f>IF(Antibiotics[[#This Row],[COPD '#: Patient ID]]&gt;0,"Y","N")</f>
        <v>N</v>
      </c>
    </row>
    <row r="1074" spans="12:18" x14ac:dyDescent="0.25">
      <c r="L1074">
        <f>Antibiotics[[#This Row],[Antibiotics last six months '#: Event done at]]</f>
        <v>0</v>
      </c>
      <c r="M1074">
        <f>Antibiotics[[#This Row],[Antibiotics last six months '#: Event done by]]</f>
        <v>0</v>
      </c>
      <c r="N1074" t="e">
        <f>LEFT(Antibiotics[[#This Row],[Antibiotics last six months '#: Drug]], FIND(" ",Antibiotics[[#This Row],[Antibiotics last six months '#: Drug]])-1)</f>
        <v>#VALUE!</v>
      </c>
      <c r="O10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74" s="1" t="e">
        <f>Antibiotics[[#This Row],[Patient Count]]/Antibiotics[[#This Row],[Column2]]*1000</f>
        <v>#DIV/0!</v>
      </c>
      <c r="Q10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74" s="1" t="str">
        <f>IF(Antibiotics[[#This Row],[COPD '#: Patient ID]]&gt;0,"Y","N")</f>
        <v>N</v>
      </c>
    </row>
    <row r="1075" spans="12:18" x14ac:dyDescent="0.25">
      <c r="L1075">
        <f>Antibiotics[[#This Row],[Antibiotics last six months '#: Event done at]]</f>
        <v>0</v>
      </c>
      <c r="M1075">
        <f>Antibiotics[[#This Row],[Antibiotics last six months '#: Event done by]]</f>
        <v>0</v>
      </c>
      <c r="N1075" t="e">
        <f>LEFT(Antibiotics[[#This Row],[Antibiotics last six months '#: Drug]], FIND(" ",Antibiotics[[#This Row],[Antibiotics last six months '#: Drug]])-1)</f>
        <v>#VALUE!</v>
      </c>
      <c r="O10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75" s="1" t="e">
        <f>Antibiotics[[#This Row],[Patient Count]]/Antibiotics[[#This Row],[Column2]]*1000</f>
        <v>#DIV/0!</v>
      </c>
      <c r="Q10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75" s="1" t="str">
        <f>IF(Antibiotics[[#This Row],[COPD '#: Patient ID]]&gt;0,"Y","N")</f>
        <v>N</v>
      </c>
    </row>
    <row r="1076" spans="12:18" x14ac:dyDescent="0.25">
      <c r="L1076">
        <f>Antibiotics[[#This Row],[Antibiotics last six months '#: Event done at]]</f>
        <v>0</v>
      </c>
      <c r="M1076">
        <f>Antibiotics[[#This Row],[Antibiotics last six months '#: Event done by]]</f>
        <v>0</v>
      </c>
      <c r="N1076" t="e">
        <f>LEFT(Antibiotics[[#This Row],[Antibiotics last six months '#: Drug]], FIND(" ",Antibiotics[[#This Row],[Antibiotics last six months '#: Drug]])-1)</f>
        <v>#VALUE!</v>
      </c>
      <c r="O10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76" s="1" t="e">
        <f>Antibiotics[[#This Row],[Patient Count]]/Antibiotics[[#This Row],[Column2]]*1000</f>
        <v>#DIV/0!</v>
      </c>
      <c r="Q10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76" s="1" t="str">
        <f>IF(Antibiotics[[#This Row],[COPD '#: Patient ID]]&gt;0,"Y","N")</f>
        <v>N</v>
      </c>
    </row>
    <row r="1077" spans="12:18" x14ac:dyDescent="0.25">
      <c r="L1077">
        <f>Antibiotics[[#This Row],[Antibiotics last six months '#: Event done at]]</f>
        <v>0</v>
      </c>
      <c r="M1077">
        <f>Antibiotics[[#This Row],[Antibiotics last six months '#: Event done by]]</f>
        <v>0</v>
      </c>
      <c r="N1077" t="e">
        <f>LEFT(Antibiotics[[#This Row],[Antibiotics last six months '#: Drug]], FIND(" ",Antibiotics[[#This Row],[Antibiotics last six months '#: Drug]])-1)</f>
        <v>#VALUE!</v>
      </c>
      <c r="O10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77" s="1" t="e">
        <f>Antibiotics[[#This Row],[Patient Count]]/Antibiotics[[#This Row],[Column2]]*1000</f>
        <v>#DIV/0!</v>
      </c>
      <c r="Q10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77" s="1" t="str">
        <f>IF(Antibiotics[[#This Row],[COPD '#: Patient ID]]&gt;0,"Y","N")</f>
        <v>N</v>
      </c>
    </row>
    <row r="1078" spans="12:18" x14ac:dyDescent="0.25">
      <c r="L1078">
        <f>Antibiotics[[#This Row],[Antibiotics last six months '#: Event done at]]</f>
        <v>0</v>
      </c>
      <c r="M1078">
        <f>Antibiotics[[#This Row],[Antibiotics last six months '#: Event done by]]</f>
        <v>0</v>
      </c>
      <c r="N1078" t="e">
        <f>LEFT(Antibiotics[[#This Row],[Antibiotics last six months '#: Drug]], FIND(" ",Antibiotics[[#This Row],[Antibiotics last six months '#: Drug]])-1)</f>
        <v>#VALUE!</v>
      </c>
      <c r="O10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78" s="1" t="e">
        <f>Antibiotics[[#This Row],[Patient Count]]/Antibiotics[[#This Row],[Column2]]*1000</f>
        <v>#DIV/0!</v>
      </c>
      <c r="Q10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78" s="1" t="str">
        <f>IF(Antibiotics[[#This Row],[COPD '#: Patient ID]]&gt;0,"Y","N")</f>
        <v>N</v>
      </c>
    </row>
    <row r="1079" spans="12:18" x14ac:dyDescent="0.25">
      <c r="L1079">
        <f>Antibiotics[[#This Row],[Antibiotics last six months '#: Event done at]]</f>
        <v>0</v>
      </c>
      <c r="M1079">
        <f>Antibiotics[[#This Row],[Antibiotics last six months '#: Event done by]]</f>
        <v>0</v>
      </c>
      <c r="N1079" t="e">
        <f>LEFT(Antibiotics[[#This Row],[Antibiotics last six months '#: Drug]], FIND(" ",Antibiotics[[#This Row],[Antibiotics last six months '#: Drug]])-1)</f>
        <v>#VALUE!</v>
      </c>
      <c r="O10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79" s="1" t="e">
        <f>Antibiotics[[#This Row],[Patient Count]]/Antibiotics[[#This Row],[Column2]]*1000</f>
        <v>#DIV/0!</v>
      </c>
      <c r="Q10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79" s="1" t="str">
        <f>IF(Antibiotics[[#This Row],[COPD '#: Patient ID]]&gt;0,"Y","N")</f>
        <v>N</v>
      </c>
    </row>
    <row r="1080" spans="12:18" x14ac:dyDescent="0.25">
      <c r="L1080">
        <f>Antibiotics[[#This Row],[Antibiotics last six months '#: Event done at]]</f>
        <v>0</v>
      </c>
      <c r="M1080">
        <f>Antibiotics[[#This Row],[Antibiotics last six months '#: Event done by]]</f>
        <v>0</v>
      </c>
      <c r="N1080" t="e">
        <f>LEFT(Antibiotics[[#This Row],[Antibiotics last six months '#: Drug]], FIND(" ",Antibiotics[[#This Row],[Antibiotics last six months '#: Drug]])-1)</f>
        <v>#VALUE!</v>
      </c>
      <c r="O10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80" s="1" t="e">
        <f>Antibiotics[[#This Row],[Patient Count]]/Antibiotics[[#This Row],[Column2]]*1000</f>
        <v>#DIV/0!</v>
      </c>
      <c r="Q10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80" s="1" t="str">
        <f>IF(Antibiotics[[#This Row],[COPD '#: Patient ID]]&gt;0,"Y","N")</f>
        <v>N</v>
      </c>
    </row>
    <row r="1081" spans="12:18" x14ac:dyDescent="0.25">
      <c r="L1081">
        <f>Antibiotics[[#This Row],[Antibiotics last six months '#: Event done at]]</f>
        <v>0</v>
      </c>
      <c r="M1081">
        <f>Antibiotics[[#This Row],[Antibiotics last six months '#: Event done by]]</f>
        <v>0</v>
      </c>
      <c r="N1081" t="e">
        <f>LEFT(Antibiotics[[#This Row],[Antibiotics last six months '#: Drug]], FIND(" ",Antibiotics[[#This Row],[Antibiotics last six months '#: Drug]])-1)</f>
        <v>#VALUE!</v>
      </c>
      <c r="O10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81" s="1" t="e">
        <f>Antibiotics[[#This Row],[Patient Count]]/Antibiotics[[#This Row],[Column2]]*1000</f>
        <v>#DIV/0!</v>
      </c>
      <c r="Q10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81" s="1" t="str">
        <f>IF(Antibiotics[[#This Row],[COPD '#: Patient ID]]&gt;0,"Y","N")</f>
        <v>N</v>
      </c>
    </row>
    <row r="1082" spans="12:18" x14ac:dyDescent="0.25">
      <c r="L1082">
        <f>Antibiotics[[#This Row],[Antibiotics last six months '#: Event done at]]</f>
        <v>0</v>
      </c>
      <c r="M1082">
        <f>Antibiotics[[#This Row],[Antibiotics last six months '#: Event done by]]</f>
        <v>0</v>
      </c>
      <c r="N1082" t="e">
        <f>LEFT(Antibiotics[[#This Row],[Antibiotics last six months '#: Drug]], FIND(" ",Antibiotics[[#This Row],[Antibiotics last six months '#: Drug]])-1)</f>
        <v>#VALUE!</v>
      </c>
      <c r="O10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82" s="1" t="e">
        <f>Antibiotics[[#This Row],[Patient Count]]/Antibiotics[[#This Row],[Column2]]*1000</f>
        <v>#DIV/0!</v>
      </c>
      <c r="Q10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82" s="1" t="str">
        <f>IF(Antibiotics[[#This Row],[COPD '#: Patient ID]]&gt;0,"Y","N")</f>
        <v>N</v>
      </c>
    </row>
    <row r="1083" spans="12:18" x14ac:dyDescent="0.25">
      <c r="L1083">
        <f>Antibiotics[[#This Row],[Antibiotics last six months '#: Event done at]]</f>
        <v>0</v>
      </c>
      <c r="M1083">
        <f>Antibiotics[[#This Row],[Antibiotics last six months '#: Event done by]]</f>
        <v>0</v>
      </c>
      <c r="N1083" t="e">
        <f>LEFT(Antibiotics[[#This Row],[Antibiotics last six months '#: Drug]], FIND(" ",Antibiotics[[#This Row],[Antibiotics last six months '#: Drug]])-1)</f>
        <v>#VALUE!</v>
      </c>
      <c r="O10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83" s="1" t="e">
        <f>Antibiotics[[#This Row],[Patient Count]]/Antibiotics[[#This Row],[Column2]]*1000</f>
        <v>#DIV/0!</v>
      </c>
      <c r="Q10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83" s="1" t="str">
        <f>IF(Antibiotics[[#This Row],[COPD '#: Patient ID]]&gt;0,"Y","N")</f>
        <v>N</v>
      </c>
    </row>
    <row r="1084" spans="12:18" x14ac:dyDescent="0.25">
      <c r="L1084">
        <f>Antibiotics[[#This Row],[Antibiotics last six months '#: Event done at]]</f>
        <v>0</v>
      </c>
      <c r="M1084">
        <f>Antibiotics[[#This Row],[Antibiotics last six months '#: Event done by]]</f>
        <v>0</v>
      </c>
      <c r="N1084" t="e">
        <f>LEFT(Antibiotics[[#This Row],[Antibiotics last six months '#: Drug]], FIND(" ",Antibiotics[[#This Row],[Antibiotics last six months '#: Drug]])-1)</f>
        <v>#VALUE!</v>
      </c>
      <c r="O10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84" s="1" t="e">
        <f>Antibiotics[[#This Row],[Patient Count]]/Antibiotics[[#This Row],[Column2]]*1000</f>
        <v>#DIV/0!</v>
      </c>
      <c r="Q10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84" s="1" t="str">
        <f>IF(Antibiotics[[#This Row],[COPD '#: Patient ID]]&gt;0,"Y","N")</f>
        <v>N</v>
      </c>
    </row>
    <row r="1085" spans="12:18" x14ac:dyDescent="0.25">
      <c r="L1085">
        <f>Antibiotics[[#This Row],[Antibiotics last six months '#: Event done at]]</f>
        <v>0</v>
      </c>
      <c r="M1085">
        <f>Antibiotics[[#This Row],[Antibiotics last six months '#: Event done by]]</f>
        <v>0</v>
      </c>
      <c r="N1085" t="e">
        <f>LEFT(Antibiotics[[#This Row],[Antibiotics last six months '#: Drug]], FIND(" ",Antibiotics[[#This Row],[Antibiotics last six months '#: Drug]])-1)</f>
        <v>#VALUE!</v>
      </c>
      <c r="O10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85" s="1" t="e">
        <f>Antibiotics[[#This Row],[Patient Count]]/Antibiotics[[#This Row],[Column2]]*1000</f>
        <v>#DIV/0!</v>
      </c>
      <c r="Q10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85" s="1" t="str">
        <f>IF(Antibiotics[[#This Row],[COPD '#: Patient ID]]&gt;0,"Y","N")</f>
        <v>N</v>
      </c>
    </row>
    <row r="1086" spans="12:18" x14ac:dyDescent="0.25">
      <c r="L1086">
        <f>Antibiotics[[#This Row],[Antibiotics last six months '#: Event done at]]</f>
        <v>0</v>
      </c>
      <c r="M1086">
        <f>Antibiotics[[#This Row],[Antibiotics last six months '#: Event done by]]</f>
        <v>0</v>
      </c>
      <c r="N1086" t="e">
        <f>LEFT(Antibiotics[[#This Row],[Antibiotics last six months '#: Drug]], FIND(" ",Antibiotics[[#This Row],[Antibiotics last six months '#: Drug]])-1)</f>
        <v>#VALUE!</v>
      </c>
      <c r="O10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86" s="1" t="e">
        <f>Antibiotics[[#This Row],[Patient Count]]/Antibiotics[[#This Row],[Column2]]*1000</f>
        <v>#DIV/0!</v>
      </c>
      <c r="Q10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86" s="1" t="str">
        <f>IF(Antibiotics[[#This Row],[COPD '#: Patient ID]]&gt;0,"Y","N")</f>
        <v>N</v>
      </c>
    </row>
    <row r="1087" spans="12:18" x14ac:dyDescent="0.25">
      <c r="L1087">
        <f>Antibiotics[[#This Row],[Antibiotics last six months '#: Event done at]]</f>
        <v>0</v>
      </c>
      <c r="M1087">
        <f>Antibiotics[[#This Row],[Antibiotics last six months '#: Event done by]]</f>
        <v>0</v>
      </c>
      <c r="N1087" t="e">
        <f>LEFT(Antibiotics[[#This Row],[Antibiotics last six months '#: Drug]], FIND(" ",Antibiotics[[#This Row],[Antibiotics last six months '#: Drug]])-1)</f>
        <v>#VALUE!</v>
      </c>
      <c r="O10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87" s="1" t="e">
        <f>Antibiotics[[#This Row],[Patient Count]]/Antibiotics[[#This Row],[Column2]]*1000</f>
        <v>#DIV/0!</v>
      </c>
      <c r="Q10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87" s="1" t="str">
        <f>IF(Antibiotics[[#This Row],[COPD '#: Patient ID]]&gt;0,"Y","N")</f>
        <v>N</v>
      </c>
    </row>
    <row r="1088" spans="12:18" x14ac:dyDescent="0.25">
      <c r="L1088">
        <f>Antibiotics[[#This Row],[Antibiotics last six months '#: Event done at]]</f>
        <v>0</v>
      </c>
      <c r="M1088">
        <f>Antibiotics[[#This Row],[Antibiotics last six months '#: Event done by]]</f>
        <v>0</v>
      </c>
      <c r="N1088" t="e">
        <f>LEFT(Antibiotics[[#This Row],[Antibiotics last six months '#: Drug]], FIND(" ",Antibiotics[[#This Row],[Antibiotics last six months '#: Drug]])-1)</f>
        <v>#VALUE!</v>
      </c>
      <c r="O10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88" s="1" t="e">
        <f>Antibiotics[[#This Row],[Patient Count]]/Antibiotics[[#This Row],[Column2]]*1000</f>
        <v>#DIV/0!</v>
      </c>
      <c r="Q10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88" s="1" t="str">
        <f>IF(Antibiotics[[#This Row],[COPD '#: Patient ID]]&gt;0,"Y","N")</f>
        <v>N</v>
      </c>
    </row>
    <row r="1089" spans="12:18" x14ac:dyDescent="0.25">
      <c r="L1089">
        <f>Antibiotics[[#This Row],[Antibiotics last six months '#: Event done at]]</f>
        <v>0</v>
      </c>
      <c r="M1089">
        <f>Antibiotics[[#This Row],[Antibiotics last six months '#: Event done by]]</f>
        <v>0</v>
      </c>
      <c r="N1089" t="e">
        <f>LEFT(Antibiotics[[#This Row],[Antibiotics last six months '#: Drug]], FIND(" ",Antibiotics[[#This Row],[Antibiotics last six months '#: Drug]])-1)</f>
        <v>#VALUE!</v>
      </c>
      <c r="O10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89" s="1" t="e">
        <f>Antibiotics[[#This Row],[Patient Count]]/Antibiotics[[#This Row],[Column2]]*1000</f>
        <v>#DIV/0!</v>
      </c>
      <c r="Q10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89" s="1" t="str">
        <f>IF(Antibiotics[[#This Row],[COPD '#: Patient ID]]&gt;0,"Y","N")</f>
        <v>N</v>
      </c>
    </row>
    <row r="1090" spans="12:18" x14ac:dyDescent="0.25">
      <c r="L1090">
        <f>Antibiotics[[#This Row],[Antibiotics last six months '#: Event done at]]</f>
        <v>0</v>
      </c>
      <c r="M1090">
        <f>Antibiotics[[#This Row],[Antibiotics last six months '#: Event done by]]</f>
        <v>0</v>
      </c>
      <c r="N1090" t="e">
        <f>LEFT(Antibiotics[[#This Row],[Antibiotics last six months '#: Drug]], FIND(" ",Antibiotics[[#This Row],[Antibiotics last six months '#: Drug]])-1)</f>
        <v>#VALUE!</v>
      </c>
      <c r="O10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90" s="1" t="e">
        <f>Antibiotics[[#This Row],[Patient Count]]/Antibiotics[[#This Row],[Column2]]*1000</f>
        <v>#DIV/0!</v>
      </c>
      <c r="Q10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90" s="1" t="str">
        <f>IF(Antibiotics[[#This Row],[COPD '#: Patient ID]]&gt;0,"Y","N")</f>
        <v>N</v>
      </c>
    </row>
    <row r="1091" spans="12:18" x14ac:dyDescent="0.25">
      <c r="L1091">
        <f>Antibiotics[[#This Row],[Antibiotics last six months '#: Event done at]]</f>
        <v>0</v>
      </c>
      <c r="M1091">
        <f>Antibiotics[[#This Row],[Antibiotics last six months '#: Event done by]]</f>
        <v>0</v>
      </c>
      <c r="N1091" t="e">
        <f>LEFT(Antibiotics[[#This Row],[Antibiotics last six months '#: Drug]], FIND(" ",Antibiotics[[#This Row],[Antibiotics last six months '#: Drug]])-1)</f>
        <v>#VALUE!</v>
      </c>
      <c r="O10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91" s="1" t="e">
        <f>Antibiotics[[#This Row],[Patient Count]]/Antibiotics[[#This Row],[Column2]]*1000</f>
        <v>#DIV/0!</v>
      </c>
      <c r="Q10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91" s="1" t="str">
        <f>IF(Antibiotics[[#This Row],[COPD '#: Patient ID]]&gt;0,"Y","N")</f>
        <v>N</v>
      </c>
    </row>
    <row r="1092" spans="12:18" x14ac:dyDescent="0.25">
      <c r="L1092">
        <f>Antibiotics[[#This Row],[Antibiotics last six months '#: Event done at]]</f>
        <v>0</v>
      </c>
      <c r="M1092">
        <f>Antibiotics[[#This Row],[Antibiotics last six months '#: Event done by]]</f>
        <v>0</v>
      </c>
      <c r="N1092" t="e">
        <f>LEFT(Antibiotics[[#This Row],[Antibiotics last six months '#: Drug]], FIND(" ",Antibiotics[[#This Row],[Antibiotics last six months '#: Drug]])-1)</f>
        <v>#VALUE!</v>
      </c>
      <c r="O10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92" s="1" t="e">
        <f>Antibiotics[[#This Row],[Patient Count]]/Antibiotics[[#This Row],[Column2]]*1000</f>
        <v>#DIV/0!</v>
      </c>
      <c r="Q10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92" s="1" t="str">
        <f>IF(Antibiotics[[#This Row],[COPD '#: Patient ID]]&gt;0,"Y","N")</f>
        <v>N</v>
      </c>
    </row>
    <row r="1093" spans="12:18" x14ac:dyDescent="0.25">
      <c r="L1093">
        <f>Antibiotics[[#This Row],[Antibiotics last six months '#: Event done at]]</f>
        <v>0</v>
      </c>
      <c r="M1093">
        <f>Antibiotics[[#This Row],[Antibiotics last six months '#: Event done by]]</f>
        <v>0</v>
      </c>
      <c r="N1093" t="e">
        <f>LEFT(Antibiotics[[#This Row],[Antibiotics last six months '#: Drug]], FIND(" ",Antibiotics[[#This Row],[Antibiotics last six months '#: Drug]])-1)</f>
        <v>#VALUE!</v>
      </c>
      <c r="O10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93" s="1" t="e">
        <f>Antibiotics[[#This Row],[Patient Count]]/Antibiotics[[#This Row],[Column2]]*1000</f>
        <v>#DIV/0!</v>
      </c>
      <c r="Q10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93" s="1" t="str">
        <f>IF(Antibiotics[[#This Row],[COPD '#: Patient ID]]&gt;0,"Y","N")</f>
        <v>N</v>
      </c>
    </row>
    <row r="1094" spans="12:18" x14ac:dyDescent="0.25">
      <c r="L1094">
        <f>Antibiotics[[#This Row],[Antibiotics last six months '#: Event done at]]</f>
        <v>0</v>
      </c>
      <c r="M1094">
        <f>Antibiotics[[#This Row],[Antibiotics last six months '#: Event done by]]</f>
        <v>0</v>
      </c>
      <c r="N1094" t="e">
        <f>LEFT(Antibiotics[[#This Row],[Antibiotics last six months '#: Drug]], FIND(" ",Antibiotics[[#This Row],[Antibiotics last six months '#: Drug]])-1)</f>
        <v>#VALUE!</v>
      </c>
      <c r="O10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94" s="1" t="e">
        <f>Antibiotics[[#This Row],[Patient Count]]/Antibiotics[[#This Row],[Column2]]*1000</f>
        <v>#DIV/0!</v>
      </c>
      <c r="Q10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94" s="1" t="str">
        <f>IF(Antibiotics[[#This Row],[COPD '#: Patient ID]]&gt;0,"Y","N")</f>
        <v>N</v>
      </c>
    </row>
    <row r="1095" spans="12:18" x14ac:dyDescent="0.25">
      <c r="L1095">
        <f>Antibiotics[[#This Row],[Antibiotics last six months '#: Event done at]]</f>
        <v>0</v>
      </c>
      <c r="M1095">
        <f>Antibiotics[[#This Row],[Antibiotics last six months '#: Event done by]]</f>
        <v>0</v>
      </c>
      <c r="N1095" t="e">
        <f>LEFT(Antibiotics[[#This Row],[Antibiotics last six months '#: Drug]], FIND(" ",Antibiotics[[#This Row],[Antibiotics last six months '#: Drug]])-1)</f>
        <v>#VALUE!</v>
      </c>
      <c r="O10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95" s="1" t="e">
        <f>Antibiotics[[#This Row],[Patient Count]]/Antibiotics[[#This Row],[Column2]]*1000</f>
        <v>#DIV/0!</v>
      </c>
      <c r="Q10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95" s="1" t="str">
        <f>IF(Antibiotics[[#This Row],[COPD '#: Patient ID]]&gt;0,"Y","N")</f>
        <v>N</v>
      </c>
    </row>
    <row r="1096" spans="12:18" x14ac:dyDescent="0.25">
      <c r="L1096">
        <f>Antibiotics[[#This Row],[Antibiotics last six months '#: Event done at]]</f>
        <v>0</v>
      </c>
      <c r="M1096">
        <f>Antibiotics[[#This Row],[Antibiotics last six months '#: Event done by]]</f>
        <v>0</v>
      </c>
      <c r="N1096" t="e">
        <f>LEFT(Antibiotics[[#This Row],[Antibiotics last six months '#: Drug]], FIND(" ",Antibiotics[[#This Row],[Antibiotics last six months '#: Drug]])-1)</f>
        <v>#VALUE!</v>
      </c>
      <c r="O10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96" s="1" t="e">
        <f>Antibiotics[[#This Row],[Patient Count]]/Antibiotics[[#This Row],[Column2]]*1000</f>
        <v>#DIV/0!</v>
      </c>
      <c r="Q10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96" s="1" t="str">
        <f>IF(Antibiotics[[#This Row],[COPD '#: Patient ID]]&gt;0,"Y","N")</f>
        <v>N</v>
      </c>
    </row>
    <row r="1097" spans="12:18" x14ac:dyDescent="0.25">
      <c r="L1097">
        <f>Antibiotics[[#This Row],[Antibiotics last six months '#: Event done at]]</f>
        <v>0</v>
      </c>
      <c r="M1097">
        <f>Antibiotics[[#This Row],[Antibiotics last six months '#: Event done by]]</f>
        <v>0</v>
      </c>
      <c r="N1097" t="e">
        <f>LEFT(Antibiotics[[#This Row],[Antibiotics last six months '#: Drug]], FIND(" ",Antibiotics[[#This Row],[Antibiotics last six months '#: Drug]])-1)</f>
        <v>#VALUE!</v>
      </c>
      <c r="O10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97" s="1" t="e">
        <f>Antibiotics[[#This Row],[Patient Count]]/Antibiotics[[#This Row],[Column2]]*1000</f>
        <v>#DIV/0!</v>
      </c>
      <c r="Q10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97" s="1" t="str">
        <f>IF(Antibiotics[[#This Row],[COPD '#: Patient ID]]&gt;0,"Y","N")</f>
        <v>N</v>
      </c>
    </row>
    <row r="1098" spans="12:18" x14ac:dyDescent="0.25">
      <c r="L1098">
        <f>Antibiotics[[#This Row],[Antibiotics last six months '#: Event done at]]</f>
        <v>0</v>
      </c>
      <c r="M1098">
        <f>Antibiotics[[#This Row],[Antibiotics last six months '#: Event done by]]</f>
        <v>0</v>
      </c>
      <c r="N1098" t="e">
        <f>LEFT(Antibiotics[[#This Row],[Antibiotics last six months '#: Drug]], FIND(" ",Antibiotics[[#This Row],[Antibiotics last six months '#: Drug]])-1)</f>
        <v>#VALUE!</v>
      </c>
      <c r="O10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98" s="1" t="e">
        <f>Antibiotics[[#This Row],[Patient Count]]/Antibiotics[[#This Row],[Column2]]*1000</f>
        <v>#DIV/0!</v>
      </c>
      <c r="Q10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98" s="1" t="str">
        <f>IF(Antibiotics[[#This Row],[COPD '#: Patient ID]]&gt;0,"Y","N")</f>
        <v>N</v>
      </c>
    </row>
    <row r="1099" spans="12:18" x14ac:dyDescent="0.25">
      <c r="L1099">
        <f>Antibiotics[[#This Row],[Antibiotics last six months '#: Event done at]]</f>
        <v>0</v>
      </c>
      <c r="M1099">
        <f>Antibiotics[[#This Row],[Antibiotics last six months '#: Event done by]]</f>
        <v>0</v>
      </c>
      <c r="N1099" t="e">
        <f>LEFT(Antibiotics[[#This Row],[Antibiotics last six months '#: Drug]], FIND(" ",Antibiotics[[#This Row],[Antibiotics last six months '#: Drug]])-1)</f>
        <v>#VALUE!</v>
      </c>
      <c r="O10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099" s="1" t="e">
        <f>Antibiotics[[#This Row],[Patient Count]]/Antibiotics[[#This Row],[Column2]]*1000</f>
        <v>#DIV/0!</v>
      </c>
      <c r="Q10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099" s="1" t="str">
        <f>IF(Antibiotics[[#This Row],[COPD '#: Patient ID]]&gt;0,"Y","N")</f>
        <v>N</v>
      </c>
    </row>
    <row r="1100" spans="12:18" x14ac:dyDescent="0.25">
      <c r="L1100">
        <f>Antibiotics[[#This Row],[Antibiotics last six months '#: Event done at]]</f>
        <v>0</v>
      </c>
      <c r="M1100">
        <f>Antibiotics[[#This Row],[Antibiotics last six months '#: Event done by]]</f>
        <v>0</v>
      </c>
      <c r="N1100" t="e">
        <f>LEFT(Antibiotics[[#This Row],[Antibiotics last six months '#: Drug]], FIND(" ",Antibiotics[[#This Row],[Antibiotics last six months '#: Drug]])-1)</f>
        <v>#VALUE!</v>
      </c>
      <c r="O11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00" s="1" t="e">
        <f>Antibiotics[[#This Row],[Patient Count]]/Antibiotics[[#This Row],[Column2]]*1000</f>
        <v>#DIV/0!</v>
      </c>
      <c r="Q11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00" s="1" t="str">
        <f>IF(Antibiotics[[#This Row],[COPD '#: Patient ID]]&gt;0,"Y","N")</f>
        <v>N</v>
      </c>
    </row>
    <row r="1101" spans="12:18" x14ac:dyDescent="0.25">
      <c r="L1101">
        <f>Antibiotics[[#This Row],[Antibiotics last six months '#: Event done at]]</f>
        <v>0</v>
      </c>
      <c r="M1101">
        <f>Antibiotics[[#This Row],[Antibiotics last six months '#: Event done by]]</f>
        <v>0</v>
      </c>
      <c r="N1101" t="e">
        <f>LEFT(Antibiotics[[#This Row],[Antibiotics last six months '#: Drug]], FIND(" ",Antibiotics[[#This Row],[Antibiotics last six months '#: Drug]])-1)</f>
        <v>#VALUE!</v>
      </c>
      <c r="O11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01" s="1" t="e">
        <f>Antibiotics[[#This Row],[Patient Count]]/Antibiotics[[#This Row],[Column2]]*1000</f>
        <v>#DIV/0!</v>
      </c>
      <c r="Q11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01" s="1" t="str">
        <f>IF(Antibiotics[[#This Row],[COPD '#: Patient ID]]&gt;0,"Y","N")</f>
        <v>N</v>
      </c>
    </row>
    <row r="1102" spans="12:18" x14ac:dyDescent="0.25">
      <c r="L1102">
        <f>Antibiotics[[#This Row],[Antibiotics last six months '#: Event done at]]</f>
        <v>0</v>
      </c>
      <c r="M1102">
        <f>Antibiotics[[#This Row],[Antibiotics last six months '#: Event done by]]</f>
        <v>0</v>
      </c>
      <c r="N1102" t="e">
        <f>LEFT(Antibiotics[[#This Row],[Antibiotics last six months '#: Drug]], FIND(" ",Antibiotics[[#This Row],[Antibiotics last six months '#: Drug]])-1)</f>
        <v>#VALUE!</v>
      </c>
      <c r="O11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02" s="1" t="e">
        <f>Antibiotics[[#This Row],[Patient Count]]/Antibiotics[[#This Row],[Column2]]*1000</f>
        <v>#DIV/0!</v>
      </c>
      <c r="Q11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02" s="1" t="str">
        <f>IF(Antibiotics[[#This Row],[COPD '#: Patient ID]]&gt;0,"Y","N")</f>
        <v>N</v>
      </c>
    </row>
    <row r="1103" spans="12:18" x14ac:dyDescent="0.25">
      <c r="L1103">
        <f>Antibiotics[[#This Row],[Antibiotics last six months '#: Event done at]]</f>
        <v>0</v>
      </c>
      <c r="M1103">
        <f>Antibiotics[[#This Row],[Antibiotics last six months '#: Event done by]]</f>
        <v>0</v>
      </c>
      <c r="N1103" t="e">
        <f>LEFT(Antibiotics[[#This Row],[Antibiotics last six months '#: Drug]], FIND(" ",Antibiotics[[#This Row],[Antibiotics last six months '#: Drug]])-1)</f>
        <v>#VALUE!</v>
      </c>
      <c r="O11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03" s="1" t="e">
        <f>Antibiotics[[#This Row],[Patient Count]]/Antibiotics[[#This Row],[Column2]]*1000</f>
        <v>#DIV/0!</v>
      </c>
      <c r="Q11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03" s="1" t="str">
        <f>IF(Antibiotics[[#This Row],[COPD '#: Patient ID]]&gt;0,"Y","N")</f>
        <v>N</v>
      </c>
    </row>
    <row r="1104" spans="12:18" x14ac:dyDescent="0.25">
      <c r="L1104">
        <f>Antibiotics[[#This Row],[Antibiotics last six months '#: Event done at]]</f>
        <v>0</v>
      </c>
      <c r="M1104">
        <f>Antibiotics[[#This Row],[Antibiotics last six months '#: Event done by]]</f>
        <v>0</v>
      </c>
      <c r="N1104" t="e">
        <f>LEFT(Antibiotics[[#This Row],[Antibiotics last six months '#: Drug]], FIND(" ",Antibiotics[[#This Row],[Antibiotics last six months '#: Drug]])-1)</f>
        <v>#VALUE!</v>
      </c>
      <c r="O11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04" s="1" t="e">
        <f>Antibiotics[[#This Row],[Patient Count]]/Antibiotics[[#This Row],[Column2]]*1000</f>
        <v>#DIV/0!</v>
      </c>
      <c r="Q11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04" s="1" t="str">
        <f>IF(Antibiotics[[#This Row],[COPD '#: Patient ID]]&gt;0,"Y","N")</f>
        <v>N</v>
      </c>
    </row>
    <row r="1105" spans="12:18" x14ac:dyDescent="0.25">
      <c r="L1105">
        <f>Antibiotics[[#This Row],[Antibiotics last six months '#: Event done at]]</f>
        <v>0</v>
      </c>
      <c r="M1105">
        <f>Antibiotics[[#This Row],[Antibiotics last six months '#: Event done by]]</f>
        <v>0</v>
      </c>
      <c r="N1105" t="e">
        <f>LEFT(Antibiotics[[#This Row],[Antibiotics last six months '#: Drug]], FIND(" ",Antibiotics[[#This Row],[Antibiotics last six months '#: Drug]])-1)</f>
        <v>#VALUE!</v>
      </c>
      <c r="O11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05" s="1" t="e">
        <f>Antibiotics[[#This Row],[Patient Count]]/Antibiotics[[#This Row],[Column2]]*1000</f>
        <v>#DIV/0!</v>
      </c>
      <c r="Q11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05" s="1" t="str">
        <f>IF(Antibiotics[[#This Row],[COPD '#: Patient ID]]&gt;0,"Y","N")</f>
        <v>N</v>
      </c>
    </row>
    <row r="1106" spans="12:18" x14ac:dyDescent="0.25">
      <c r="L1106">
        <f>Antibiotics[[#This Row],[Antibiotics last six months '#: Event done at]]</f>
        <v>0</v>
      </c>
      <c r="M1106">
        <f>Antibiotics[[#This Row],[Antibiotics last six months '#: Event done by]]</f>
        <v>0</v>
      </c>
      <c r="N1106" t="e">
        <f>LEFT(Antibiotics[[#This Row],[Antibiotics last six months '#: Drug]], FIND(" ",Antibiotics[[#This Row],[Antibiotics last six months '#: Drug]])-1)</f>
        <v>#VALUE!</v>
      </c>
      <c r="O11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06" s="1" t="e">
        <f>Antibiotics[[#This Row],[Patient Count]]/Antibiotics[[#This Row],[Column2]]*1000</f>
        <v>#DIV/0!</v>
      </c>
      <c r="Q11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06" s="1" t="str">
        <f>IF(Antibiotics[[#This Row],[COPD '#: Patient ID]]&gt;0,"Y","N")</f>
        <v>N</v>
      </c>
    </row>
    <row r="1107" spans="12:18" x14ac:dyDescent="0.25">
      <c r="L1107">
        <f>Antibiotics[[#This Row],[Antibiotics last six months '#: Event done at]]</f>
        <v>0</v>
      </c>
      <c r="M1107">
        <f>Antibiotics[[#This Row],[Antibiotics last six months '#: Event done by]]</f>
        <v>0</v>
      </c>
      <c r="N1107" t="e">
        <f>LEFT(Antibiotics[[#This Row],[Antibiotics last six months '#: Drug]], FIND(" ",Antibiotics[[#This Row],[Antibiotics last six months '#: Drug]])-1)</f>
        <v>#VALUE!</v>
      </c>
      <c r="O11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07" s="1" t="e">
        <f>Antibiotics[[#This Row],[Patient Count]]/Antibiotics[[#This Row],[Column2]]*1000</f>
        <v>#DIV/0!</v>
      </c>
      <c r="Q11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07" s="1" t="str">
        <f>IF(Antibiotics[[#This Row],[COPD '#: Patient ID]]&gt;0,"Y","N")</f>
        <v>N</v>
      </c>
    </row>
    <row r="1108" spans="12:18" x14ac:dyDescent="0.25">
      <c r="L1108">
        <f>Antibiotics[[#This Row],[Antibiotics last six months '#: Event done at]]</f>
        <v>0</v>
      </c>
      <c r="M1108">
        <f>Antibiotics[[#This Row],[Antibiotics last six months '#: Event done by]]</f>
        <v>0</v>
      </c>
      <c r="N1108" t="e">
        <f>LEFT(Antibiotics[[#This Row],[Antibiotics last six months '#: Drug]], FIND(" ",Antibiotics[[#This Row],[Antibiotics last six months '#: Drug]])-1)</f>
        <v>#VALUE!</v>
      </c>
      <c r="O11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08" s="1" t="e">
        <f>Antibiotics[[#This Row],[Patient Count]]/Antibiotics[[#This Row],[Column2]]*1000</f>
        <v>#DIV/0!</v>
      </c>
      <c r="Q11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08" s="1" t="str">
        <f>IF(Antibiotics[[#This Row],[COPD '#: Patient ID]]&gt;0,"Y","N")</f>
        <v>N</v>
      </c>
    </row>
    <row r="1109" spans="12:18" x14ac:dyDescent="0.25">
      <c r="L1109">
        <f>Antibiotics[[#This Row],[Antibiotics last six months '#: Event done at]]</f>
        <v>0</v>
      </c>
      <c r="M1109">
        <f>Antibiotics[[#This Row],[Antibiotics last six months '#: Event done by]]</f>
        <v>0</v>
      </c>
      <c r="N1109" t="e">
        <f>LEFT(Antibiotics[[#This Row],[Antibiotics last six months '#: Drug]], FIND(" ",Antibiotics[[#This Row],[Antibiotics last six months '#: Drug]])-1)</f>
        <v>#VALUE!</v>
      </c>
      <c r="O11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09" s="1" t="e">
        <f>Antibiotics[[#This Row],[Patient Count]]/Antibiotics[[#This Row],[Column2]]*1000</f>
        <v>#DIV/0!</v>
      </c>
      <c r="Q11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09" s="1" t="str">
        <f>IF(Antibiotics[[#This Row],[COPD '#: Patient ID]]&gt;0,"Y","N")</f>
        <v>N</v>
      </c>
    </row>
    <row r="1110" spans="12:18" x14ac:dyDescent="0.25">
      <c r="L1110">
        <f>Antibiotics[[#This Row],[Antibiotics last six months '#: Event done at]]</f>
        <v>0</v>
      </c>
      <c r="M1110">
        <f>Antibiotics[[#This Row],[Antibiotics last six months '#: Event done by]]</f>
        <v>0</v>
      </c>
      <c r="N1110" t="e">
        <f>LEFT(Antibiotics[[#This Row],[Antibiotics last six months '#: Drug]], FIND(" ",Antibiotics[[#This Row],[Antibiotics last six months '#: Drug]])-1)</f>
        <v>#VALUE!</v>
      </c>
      <c r="O11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10" s="1" t="e">
        <f>Antibiotics[[#This Row],[Patient Count]]/Antibiotics[[#This Row],[Column2]]*1000</f>
        <v>#DIV/0!</v>
      </c>
      <c r="Q11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10" s="1" t="str">
        <f>IF(Antibiotics[[#This Row],[COPD '#: Patient ID]]&gt;0,"Y","N")</f>
        <v>N</v>
      </c>
    </row>
    <row r="1111" spans="12:18" x14ac:dyDescent="0.25">
      <c r="L1111">
        <f>Antibiotics[[#This Row],[Antibiotics last six months '#: Event done at]]</f>
        <v>0</v>
      </c>
      <c r="M1111">
        <f>Antibiotics[[#This Row],[Antibiotics last six months '#: Event done by]]</f>
        <v>0</v>
      </c>
      <c r="N1111" t="e">
        <f>LEFT(Antibiotics[[#This Row],[Antibiotics last six months '#: Drug]], FIND(" ",Antibiotics[[#This Row],[Antibiotics last six months '#: Drug]])-1)</f>
        <v>#VALUE!</v>
      </c>
      <c r="O11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11" s="1" t="e">
        <f>Antibiotics[[#This Row],[Patient Count]]/Antibiotics[[#This Row],[Column2]]*1000</f>
        <v>#DIV/0!</v>
      </c>
      <c r="Q11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11" s="1" t="str">
        <f>IF(Antibiotics[[#This Row],[COPD '#: Patient ID]]&gt;0,"Y","N")</f>
        <v>N</v>
      </c>
    </row>
    <row r="1112" spans="12:18" x14ac:dyDescent="0.25">
      <c r="L1112">
        <f>Antibiotics[[#This Row],[Antibiotics last six months '#: Event done at]]</f>
        <v>0</v>
      </c>
      <c r="M1112">
        <f>Antibiotics[[#This Row],[Antibiotics last six months '#: Event done by]]</f>
        <v>0</v>
      </c>
      <c r="N1112" t="e">
        <f>LEFT(Antibiotics[[#This Row],[Antibiotics last six months '#: Drug]], FIND(" ",Antibiotics[[#This Row],[Antibiotics last six months '#: Drug]])-1)</f>
        <v>#VALUE!</v>
      </c>
      <c r="O11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12" s="1" t="e">
        <f>Antibiotics[[#This Row],[Patient Count]]/Antibiotics[[#This Row],[Column2]]*1000</f>
        <v>#DIV/0!</v>
      </c>
      <c r="Q11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12" s="1" t="str">
        <f>IF(Antibiotics[[#This Row],[COPD '#: Patient ID]]&gt;0,"Y","N")</f>
        <v>N</v>
      </c>
    </row>
    <row r="1113" spans="12:18" x14ac:dyDescent="0.25">
      <c r="L1113">
        <f>Antibiotics[[#This Row],[Antibiotics last six months '#: Event done at]]</f>
        <v>0</v>
      </c>
      <c r="M1113">
        <f>Antibiotics[[#This Row],[Antibiotics last six months '#: Event done by]]</f>
        <v>0</v>
      </c>
      <c r="N1113" t="e">
        <f>LEFT(Antibiotics[[#This Row],[Antibiotics last six months '#: Drug]], FIND(" ",Antibiotics[[#This Row],[Antibiotics last six months '#: Drug]])-1)</f>
        <v>#VALUE!</v>
      </c>
      <c r="O11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13" s="1" t="e">
        <f>Antibiotics[[#This Row],[Patient Count]]/Antibiotics[[#This Row],[Column2]]*1000</f>
        <v>#DIV/0!</v>
      </c>
      <c r="Q11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13" s="1" t="str">
        <f>IF(Antibiotics[[#This Row],[COPD '#: Patient ID]]&gt;0,"Y","N")</f>
        <v>N</v>
      </c>
    </row>
    <row r="1114" spans="12:18" x14ac:dyDescent="0.25">
      <c r="L1114">
        <f>Antibiotics[[#This Row],[Antibiotics last six months '#: Event done at]]</f>
        <v>0</v>
      </c>
      <c r="M1114">
        <f>Antibiotics[[#This Row],[Antibiotics last six months '#: Event done by]]</f>
        <v>0</v>
      </c>
      <c r="N1114" t="e">
        <f>LEFT(Antibiotics[[#This Row],[Antibiotics last six months '#: Drug]], FIND(" ",Antibiotics[[#This Row],[Antibiotics last six months '#: Drug]])-1)</f>
        <v>#VALUE!</v>
      </c>
      <c r="O11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14" s="1" t="e">
        <f>Antibiotics[[#This Row],[Patient Count]]/Antibiotics[[#This Row],[Column2]]*1000</f>
        <v>#DIV/0!</v>
      </c>
      <c r="Q11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14" s="1" t="str">
        <f>IF(Antibiotics[[#This Row],[COPD '#: Patient ID]]&gt;0,"Y","N")</f>
        <v>N</v>
      </c>
    </row>
    <row r="1115" spans="12:18" x14ac:dyDescent="0.25">
      <c r="L1115">
        <f>Antibiotics[[#This Row],[Antibiotics last six months '#: Event done at]]</f>
        <v>0</v>
      </c>
      <c r="M1115">
        <f>Antibiotics[[#This Row],[Antibiotics last six months '#: Event done by]]</f>
        <v>0</v>
      </c>
      <c r="N1115" t="e">
        <f>LEFT(Antibiotics[[#This Row],[Antibiotics last six months '#: Drug]], FIND(" ",Antibiotics[[#This Row],[Antibiotics last six months '#: Drug]])-1)</f>
        <v>#VALUE!</v>
      </c>
      <c r="O11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15" s="1" t="e">
        <f>Antibiotics[[#This Row],[Patient Count]]/Antibiotics[[#This Row],[Column2]]*1000</f>
        <v>#DIV/0!</v>
      </c>
      <c r="Q11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15" s="1" t="str">
        <f>IF(Antibiotics[[#This Row],[COPD '#: Patient ID]]&gt;0,"Y","N")</f>
        <v>N</v>
      </c>
    </row>
    <row r="1116" spans="12:18" x14ac:dyDescent="0.25">
      <c r="L1116">
        <f>Antibiotics[[#This Row],[Antibiotics last six months '#: Event done at]]</f>
        <v>0</v>
      </c>
      <c r="M1116">
        <f>Antibiotics[[#This Row],[Antibiotics last six months '#: Event done by]]</f>
        <v>0</v>
      </c>
      <c r="N1116" t="e">
        <f>LEFT(Antibiotics[[#This Row],[Antibiotics last six months '#: Drug]], FIND(" ",Antibiotics[[#This Row],[Antibiotics last six months '#: Drug]])-1)</f>
        <v>#VALUE!</v>
      </c>
      <c r="O11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16" s="1" t="e">
        <f>Antibiotics[[#This Row],[Patient Count]]/Antibiotics[[#This Row],[Column2]]*1000</f>
        <v>#DIV/0!</v>
      </c>
      <c r="Q11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16" s="1" t="str">
        <f>IF(Antibiotics[[#This Row],[COPD '#: Patient ID]]&gt;0,"Y","N")</f>
        <v>N</v>
      </c>
    </row>
    <row r="1117" spans="12:18" x14ac:dyDescent="0.25">
      <c r="L1117">
        <f>Antibiotics[[#This Row],[Antibiotics last six months '#: Event done at]]</f>
        <v>0</v>
      </c>
      <c r="M1117">
        <f>Antibiotics[[#This Row],[Antibiotics last six months '#: Event done by]]</f>
        <v>0</v>
      </c>
      <c r="N1117" t="e">
        <f>LEFT(Antibiotics[[#This Row],[Antibiotics last six months '#: Drug]], FIND(" ",Antibiotics[[#This Row],[Antibiotics last six months '#: Drug]])-1)</f>
        <v>#VALUE!</v>
      </c>
      <c r="O11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17" s="1" t="e">
        <f>Antibiotics[[#This Row],[Patient Count]]/Antibiotics[[#This Row],[Column2]]*1000</f>
        <v>#DIV/0!</v>
      </c>
      <c r="Q11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17" s="1" t="str">
        <f>IF(Antibiotics[[#This Row],[COPD '#: Patient ID]]&gt;0,"Y","N")</f>
        <v>N</v>
      </c>
    </row>
    <row r="1118" spans="12:18" x14ac:dyDescent="0.25">
      <c r="L1118">
        <f>Antibiotics[[#This Row],[Antibiotics last six months '#: Event done at]]</f>
        <v>0</v>
      </c>
      <c r="M1118">
        <f>Antibiotics[[#This Row],[Antibiotics last six months '#: Event done by]]</f>
        <v>0</v>
      </c>
      <c r="N1118" t="e">
        <f>LEFT(Antibiotics[[#This Row],[Antibiotics last six months '#: Drug]], FIND(" ",Antibiotics[[#This Row],[Antibiotics last six months '#: Drug]])-1)</f>
        <v>#VALUE!</v>
      </c>
      <c r="O11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18" s="1" t="e">
        <f>Antibiotics[[#This Row],[Patient Count]]/Antibiotics[[#This Row],[Column2]]*1000</f>
        <v>#DIV/0!</v>
      </c>
      <c r="Q11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18" s="1" t="str">
        <f>IF(Antibiotics[[#This Row],[COPD '#: Patient ID]]&gt;0,"Y","N")</f>
        <v>N</v>
      </c>
    </row>
    <row r="1119" spans="12:18" x14ac:dyDescent="0.25">
      <c r="L1119">
        <f>Antibiotics[[#This Row],[Antibiotics last six months '#: Event done at]]</f>
        <v>0</v>
      </c>
      <c r="M1119">
        <f>Antibiotics[[#This Row],[Antibiotics last six months '#: Event done by]]</f>
        <v>0</v>
      </c>
      <c r="N1119" t="e">
        <f>LEFT(Antibiotics[[#This Row],[Antibiotics last six months '#: Drug]], FIND(" ",Antibiotics[[#This Row],[Antibiotics last six months '#: Drug]])-1)</f>
        <v>#VALUE!</v>
      </c>
      <c r="O11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19" s="1" t="e">
        <f>Antibiotics[[#This Row],[Patient Count]]/Antibiotics[[#This Row],[Column2]]*1000</f>
        <v>#DIV/0!</v>
      </c>
      <c r="Q11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19" s="1" t="str">
        <f>IF(Antibiotics[[#This Row],[COPD '#: Patient ID]]&gt;0,"Y","N")</f>
        <v>N</v>
      </c>
    </row>
    <row r="1120" spans="12:18" x14ac:dyDescent="0.25">
      <c r="L1120">
        <f>Antibiotics[[#This Row],[Antibiotics last six months '#: Event done at]]</f>
        <v>0</v>
      </c>
      <c r="M1120">
        <f>Antibiotics[[#This Row],[Antibiotics last six months '#: Event done by]]</f>
        <v>0</v>
      </c>
      <c r="N1120" t="e">
        <f>LEFT(Antibiotics[[#This Row],[Antibiotics last six months '#: Drug]], FIND(" ",Antibiotics[[#This Row],[Antibiotics last six months '#: Drug]])-1)</f>
        <v>#VALUE!</v>
      </c>
      <c r="O11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20" s="1" t="e">
        <f>Antibiotics[[#This Row],[Patient Count]]/Antibiotics[[#This Row],[Column2]]*1000</f>
        <v>#DIV/0!</v>
      </c>
      <c r="Q11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20" s="1" t="str">
        <f>IF(Antibiotics[[#This Row],[COPD '#: Patient ID]]&gt;0,"Y","N")</f>
        <v>N</v>
      </c>
    </row>
    <row r="1121" spans="12:18" x14ac:dyDescent="0.25">
      <c r="L1121">
        <f>Antibiotics[[#This Row],[Antibiotics last six months '#: Event done at]]</f>
        <v>0</v>
      </c>
      <c r="M1121">
        <f>Antibiotics[[#This Row],[Antibiotics last six months '#: Event done by]]</f>
        <v>0</v>
      </c>
      <c r="N1121" t="e">
        <f>LEFT(Antibiotics[[#This Row],[Antibiotics last six months '#: Drug]], FIND(" ",Antibiotics[[#This Row],[Antibiotics last six months '#: Drug]])-1)</f>
        <v>#VALUE!</v>
      </c>
      <c r="O11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21" s="1" t="e">
        <f>Antibiotics[[#This Row],[Patient Count]]/Antibiotics[[#This Row],[Column2]]*1000</f>
        <v>#DIV/0!</v>
      </c>
      <c r="Q11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21" s="1" t="str">
        <f>IF(Antibiotics[[#This Row],[COPD '#: Patient ID]]&gt;0,"Y","N")</f>
        <v>N</v>
      </c>
    </row>
    <row r="1122" spans="12:18" x14ac:dyDescent="0.25">
      <c r="L1122">
        <f>Antibiotics[[#This Row],[Antibiotics last six months '#: Event done at]]</f>
        <v>0</v>
      </c>
      <c r="M1122">
        <f>Antibiotics[[#This Row],[Antibiotics last six months '#: Event done by]]</f>
        <v>0</v>
      </c>
      <c r="N1122" t="e">
        <f>LEFT(Antibiotics[[#This Row],[Antibiotics last six months '#: Drug]], FIND(" ",Antibiotics[[#This Row],[Antibiotics last six months '#: Drug]])-1)</f>
        <v>#VALUE!</v>
      </c>
      <c r="O11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22" s="1" t="e">
        <f>Antibiotics[[#This Row],[Patient Count]]/Antibiotics[[#This Row],[Column2]]*1000</f>
        <v>#DIV/0!</v>
      </c>
      <c r="Q11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22" s="1" t="str">
        <f>IF(Antibiotics[[#This Row],[COPD '#: Patient ID]]&gt;0,"Y","N")</f>
        <v>N</v>
      </c>
    </row>
    <row r="1123" spans="12:18" x14ac:dyDescent="0.25">
      <c r="L1123">
        <f>Antibiotics[[#This Row],[Antibiotics last six months '#: Event done at]]</f>
        <v>0</v>
      </c>
      <c r="M1123">
        <f>Antibiotics[[#This Row],[Antibiotics last six months '#: Event done by]]</f>
        <v>0</v>
      </c>
      <c r="N1123" t="e">
        <f>LEFT(Antibiotics[[#This Row],[Antibiotics last six months '#: Drug]], FIND(" ",Antibiotics[[#This Row],[Antibiotics last six months '#: Drug]])-1)</f>
        <v>#VALUE!</v>
      </c>
      <c r="O11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23" s="1" t="e">
        <f>Antibiotics[[#This Row],[Patient Count]]/Antibiotics[[#This Row],[Column2]]*1000</f>
        <v>#DIV/0!</v>
      </c>
      <c r="Q11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23" s="1" t="str">
        <f>IF(Antibiotics[[#This Row],[COPD '#: Patient ID]]&gt;0,"Y","N")</f>
        <v>N</v>
      </c>
    </row>
    <row r="1124" spans="12:18" x14ac:dyDescent="0.25">
      <c r="L1124">
        <f>Antibiotics[[#This Row],[Antibiotics last six months '#: Event done at]]</f>
        <v>0</v>
      </c>
      <c r="M1124">
        <f>Antibiotics[[#This Row],[Antibiotics last six months '#: Event done by]]</f>
        <v>0</v>
      </c>
      <c r="N1124" t="e">
        <f>LEFT(Antibiotics[[#This Row],[Antibiotics last six months '#: Drug]], FIND(" ",Antibiotics[[#This Row],[Antibiotics last six months '#: Drug]])-1)</f>
        <v>#VALUE!</v>
      </c>
      <c r="O11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24" s="1" t="e">
        <f>Antibiotics[[#This Row],[Patient Count]]/Antibiotics[[#This Row],[Column2]]*1000</f>
        <v>#DIV/0!</v>
      </c>
      <c r="Q11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24" s="1" t="str">
        <f>IF(Antibiotics[[#This Row],[COPD '#: Patient ID]]&gt;0,"Y","N")</f>
        <v>N</v>
      </c>
    </row>
    <row r="1125" spans="12:18" x14ac:dyDescent="0.25">
      <c r="L1125">
        <f>Antibiotics[[#This Row],[Antibiotics last six months '#: Event done at]]</f>
        <v>0</v>
      </c>
      <c r="M1125">
        <f>Antibiotics[[#This Row],[Antibiotics last six months '#: Event done by]]</f>
        <v>0</v>
      </c>
      <c r="N1125" t="e">
        <f>LEFT(Antibiotics[[#This Row],[Antibiotics last six months '#: Drug]], FIND(" ",Antibiotics[[#This Row],[Antibiotics last six months '#: Drug]])-1)</f>
        <v>#VALUE!</v>
      </c>
      <c r="O11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25" s="1" t="e">
        <f>Antibiotics[[#This Row],[Patient Count]]/Antibiotics[[#This Row],[Column2]]*1000</f>
        <v>#DIV/0!</v>
      </c>
      <c r="Q11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25" s="1" t="str">
        <f>IF(Antibiotics[[#This Row],[COPD '#: Patient ID]]&gt;0,"Y","N")</f>
        <v>N</v>
      </c>
    </row>
    <row r="1126" spans="12:18" x14ac:dyDescent="0.25">
      <c r="L1126">
        <f>Antibiotics[[#This Row],[Antibiotics last six months '#: Event done at]]</f>
        <v>0</v>
      </c>
      <c r="M1126">
        <f>Antibiotics[[#This Row],[Antibiotics last six months '#: Event done by]]</f>
        <v>0</v>
      </c>
      <c r="N1126" t="e">
        <f>LEFT(Antibiotics[[#This Row],[Antibiotics last six months '#: Drug]], FIND(" ",Antibiotics[[#This Row],[Antibiotics last six months '#: Drug]])-1)</f>
        <v>#VALUE!</v>
      </c>
      <c r="O11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26" s="1" t="e">
        <f>Antibiotics[[#This Row],[Patient Count]]/Antibiotics[[#This Row],[Column2]]*1000</f>
        <v>#DIV/0!</v>
      </c>
      <c r="Q11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26" s="1" t="str">
        <f>IF(Antibiotics[[#This Row],[COPD '#: Patient ID]]&gt;0,"Y","N")</f>
        <v>N</v>
      </c>
    </row>
    <row r="1127" spans="12:18" x14ac:dyDescent="0.25">
      <c r="L1127">
        <f>Antibiotics[[#This Row],[Antibiotics last six months '#: Event done at]]</f>
        <v>0</v>
      </c>
      <c r="M1127">
        <f>Antibiotics[[#This Row],[Antibiotics last six months '#: Event done by]]</f>
        <v>0</v>
      </c>
      <c r="N1127" t="e">
        <f>LEFT(Antibiotics[[#This Row],[Antibiotics last six months '#: Drug]], FIND(" ",Antibiotics[[#This Row],[Antibiotics last six months '#: Drug]])-1)</f>
        <v>#VALUE!</v>
      </c>
      <c r="O11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27" s="1" t="e">
        <f>Antibiotics[[#This Row],[Patient Count]]/Antibiotics[[#This Row],[Column2]]*1000</f>
        <v>#DIV/0!</v>
      </c>
      <c r="Q11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27" s="1" t="str">
        <f>IF(Antibiotics[[#This Row],[COPD '#: Patient ID]]&gt;0,"Y","N")</f>
        <v>N</v>
      </c>
    </row>
    <row r="1128" spans="12:18" x14ac:dyDescent="0.25">
      <c r="L1128">
        <f>Antibiotics[[#This Row],[Antibiotics last six months '#: Event done at]]</f>
        <v>0</v>
      </c>
      <c r="M1128">
        <f>Antibiotics[[#This Row],[Antibiotics last six months '#: Event done by]]</f>
        <v>0</v>
      </c>
      <c r="N1128" t="e">
        <f>LEFT(Antibiotics[[#This Row],[Antibiotics last six months '#: Drug]], FIND(" ",Antibiotics[[#This Row],[Antibiotics last six months '#: Drug]])-1)</f>
        <v>#VALUE!</v>
      </c>
      <c r="O11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28" s="1" t="e">
        <f>Antibiotics[[#This Row],[Patient Count]]/Antibiotics[[#This Row],[Column2]]*1000</f>
        <v>#DIV/0!</v>
      </c>
      <c r="Q11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28" s="1" t="str">
        <f>IF(Antibiotics[[#This Row],[COPD '#: Patient ID]]&gt;0,"Y","N")</f>
        <v>N</v>
      </c>
    </row>
    <row r="1129" spans="12:18" x14ac:dyDescent="0.25">
      <c r="L1129">
        <f>Antibiotics[[#This Row],[Antibiotics last six months '#: Event done at]]</f>
        <v>0</v>
      </c>
      <c r="M1129">
        <f>Antibiotics[[#This Row],[Antibiotics last six months '#: Event done by]]</f>
        <v>0</v>
      </c>
      <c r="N1129" t="e">
        <f>LEFT(Antibiotics[[#This Row],[Antibiotics last six months '#: Drug]], FIND(" ",Antibiotics[[#This Row],[Antibiotics last six months '#: Drug]])-1)</f>
        <v>#VALUE!</v>
      </c>
      <c r="O11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29" s="1" t="e">
        <f>Antibiotics[[#This Row],[Patient Count]]/Antibiotics[[#This Row],[Column2]]*1000</f>
        <v>#DIV/0!</v>
      </c>
      <c r="Q11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29" s="1" t="str">
        <f>IF(Antibiotics[[#This Row],[COPD '#: Patient ID]]&gt;0,"Y","N")</f>
        <v>N</v>
      </c>
    </row>
    <row r="1130" spans="12:18" x14ac:dyDescent="0.25">
      <c r="L1130">
        <f>Antibiotics[[#This Row],[Antibiotics last six months '#: Event done at]]</f>
        <v>0</v>
      </c>
      <c r="M1130">
        <f>Antibiotics[[#This Row],[Antibiotics last six months '#: Event done by]]</f>
        <v>0</v>
      </c>
      <c r="N1130" t="e">
        <f>LEFT(Antibiotics[[#This Row],[Antibiotics last six months '#: Drug]], FIND(" ",Antibiotics[[#This Row],[Antibiotics last six months '#: Drug]])-1)</f>
        <v>#VALUE!</v>
      </c>
      <c r="O11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30" s="1" t="e">
        <f>Antibiotics[[#This Row],[Patient Count]]/Antibiotics[[#This Row],[Column2]]*1000</f>
        <v>#DIV/0!</v>
      </c>
      <c r="Q11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30" s="1" t="str">
        <f>IF(Antibiotics[[#This Row],[COPD '#: Patient ID]]&gt;0,"Y","N")</f>
        <v>N</v>
      </c>
    </row>
    <row r="1131" spans="12:18" x14ac:dyDescent="0.25">
      <c r="L1131">
        <f>Antibiotics[[#This Row],[Antibiotics last six months '#: Event done at]]</f>
        <v>0</v>
      </c>
      <c r="M1131">
        <f>Antibiotics[[#This Row],[Antibiotics last six months '#: Event done by]]</f>
        <v>0</v>
      </c>
      <c r="N1131" t="e">
        <f>LEFT(Antibiotics[[#This Row],[Antibiotics last six months '#: Drug]], FIND(" ",Antibiotics[[#This Row],[Antibiotics last six months '#: Drug]])-1)</f>
        <v>#VALUE!</v>
      </c>
      <c r="O11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31" s="1" t="e">
        <f>Antibiotics[[#This Row],[Patient Count]]/Antibiotics[[#This Row],[Column2]]*1000</f>
        <v>#DIV/0!</v>
      </c>
      <c r="Q11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31" s="1" t="str">
        <f>IF(Antibiotics[[#This Row],[COPD '#: Patient ID]]&gt;0,"Y","N")</f>
        <v>N</v>
      </c>
    </row>
    <row r="1132" spans="12:18" x14ac:dyDescent="0.25">
      <c r="L1132">
        <f>Antibiotics[[#This Row],[Antibiotics last six months '#: Event done at]]</f>
        <v>0</v>
      </c>
      <c r="M1132">
        <f>Antibiotics[[#This Row],[Antibiotics last six months '#: Event done by]]</f>
        <v>0</v>
      </c>
      <c r="N1132" t="e">
        <f>LEFT(Antibiotics[[#This Row],[Antibiotics last six months '#: Drug]], FIND(" ",Antibiotics[[#This Row],[Antibiotics last six months '#: Drug]])-1)</f>
        <v>#VALUE!</v>
      </c>
      <c r="O11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32" s="1" t="e">
        <f>Antibiotics[[#This Row],[Patient Count]]/Antibiotics[[#This Row],[Column2]]*1000</f>
        <v>#DIV/0!</v>
      </c>
      <c r="Q11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32" s="1" t="str">
        <f>IF(Antibiotics[[#This Row],[COPD '#: Patient ID]]&gt;0,"Y","N")</f>
        <v>N</v>
      </c>
    </row>
    <row r="1133" spans="12:18" x14ac:dyDescent="0.25">
      <c r="L1133">
        <f>Antibiotics[[#This Row],[Antibiotics last six months '#: Event done at]]</f>
        <v>0</v>
      </c>
      <c r="M1133">
        <f>Antibiotics[[#This Row],[Antibiotics last six months '#: Event done by]]</f>
        <v>0</v>
      </c>
      <c r="N1133" t="e">
        <f>LEFT(Antibiotics[[#This Row],[Antibiotics last six months '#: Drug]], FIND(" ",Antibiotics[[#This Row],[Antibiotics last six months '#: Drug]])-1)</f>
        <v>#VALUE!</v>
      </c>
      <c r="O11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33" s="1" t="e">
        <f>Antibiotics[[#This Row],[Patient Count]]/Antibiotics[[#This Row],[Column2]]*1000</f>
        <v>#DIV/0!</v>
      </c>
      <c r="Q11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33" s="1" t="str">
        <f>IF(Antibiotics[[#This Row],[COPD '#: Patient ID]]&gt;0,"Y","N")</f>
        <v>N</v>
      </c>
    </row>
    <row r="1134" spans="12:18" x14ac:dyDescent="0.25">
      <c r="L1134">
        <f>Antibiotics[[#This Row],[Antibiotics last six months '#: Event done at]]</f>
        <v>0</v>
      </c>
      <c r="M1134">
        <f>Antibiotics[[#This Row],[Antibiotics last six months '#: Event done by]]</f>
        <v>0</v>
      </c>
      <c r="N1134" t="e">
        <f>LEFT(Antibiotics[[#This Row],[Antibiotics last six months '#: Drug]], FIND(" ",Antibiotics[[#This Row],[Antibiotics last six months '#: Drug]])-1)</f>
        <v>#VALUE!</v>
      </c>
      <c r="O11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34" s="1" t="e">
        <f>Antibiotics[[#This Row],[Patient Count]]/Antibiotics[[#This Row],[Column2]]*1000</f>
        <v>#DIV/0!</v>
      </c>
      <c r="Q11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34" s="1" t="str">
        <f>IF(Antibiotics[[#This Row],[COPD '#: Patient ID]]&gt;0,"Y","N")</f>
        <v>N</v>
      </c>
    </row>
    <row r="1135" spans="12:18" x14ac:dyDescent="0.25">
      <c r="L1135">
        <f>Antibiotics[[#This Row],[Antibiotics last six months '#: Event done at]]</f>
        <v>0</v>
      </c>
      <c r="M1135">
        <f>Antibiotics[[#This Row],[Antibiotics last six months '#: Event done by]]</f>
        <v>0</v>
      </c>
      <c r="N1135" t="e">
        <f>LEFT(Antibiotics[[#This Row],[Antibiotics last six months '#: Drug]], FIND(" ",Antibiotics[[#This Row],[Antibiotics last six months '#: Drug]])-1)</f>
        <v>#VALUE!</v>
      </c>
      <c r="O11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35" s="1" t="e">
        <f>Antibiotics[[#This Row],[Patient Count]]/Antibiotics[[#This Row],[Column2]]*1000</f>
        <v>#DIV/0!</v>
      </c>
      <c r="Q11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35" s="1" t="str">
        <f>IF(Antibiotics[[#This Row],[COPD '#: Patient ID]]&gt;0,"Y","N")</f>
        <v>N</v>
      </c>
    </row>
    <row r="1136" spans="12:18" x14ac:dyDescent="0.25">
      <c r="L1136">
        <f>Antibiotics[[#This Row],[Antibiotics last six months '#: Event done at]]</f>
        <v>0</v>
      </c>
      <c r="M1136">
        <f>Antibiotics[[#This Row],[Antibiotics last six months '#: Event done by]]</f>
        <v>0</v>
      </c>
      <c r="N1136" t="e">
        <f>LEFT(Antibiotics[[#This Row],[Antibiotics last six months '#: Drug]], FIND(" ",Antibiotics[[#This Row],[Antibiotics last six months '#: Drug]])-1)</f>
        <v>#VALUE!</v>
      </c>
      <c r="O11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36" s="1" t="e">
        <f>Antibiotics[[#This Row],[Patient Count]]/Antibiotics[[#This Row],[Column2]]*1000</f>
        <v>#DIV/0!</v>
      </c>
      <c r="Q11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36" s="1" t="str">
        <f>IF(Antibiotics[[#This Row],[COPD '#: Patient ID]]&gt;0,"Y","N")</f>
        <v>N</v>
      </c>
    </row>
    <row r="1137" spans="12:18" x14ac:dyDescent="0.25">
      <c r="L1137">
        <f>Antibiotics[[#This Row],[Antibiotics last six months '#: Event done at]]</f>
        <v>0</v>
      </c>
      <c r="M1137">
        <f>Antibiotics[[#This Row],[Antibiotics last six months '#: Event done by]]</f>
        <v>0</v>
      </c>
      <c r="N1137" t="e">
        <f>LEFT(Antibiotics[[#This Row],[Antibiotics last six months '#: Drug]], FIND(" ",Antibiotics[[#This Row],[Antibiotics last six months '#: Drug]])-1)</f>
        <v>#VALUE!</v>
      </c>
      <c r="O11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37" s="1" t="e">
        <f>Antibiotics[[#This Row],[Patient Count]]/Antibiotics[[#This Row],[Column2]]*1000</f>
        <v>#DIV/0!</v>
      </c>
      <c r="Q11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37" s="1" t="str">
        <f>IF(Antibiotics[[#This Row],[COPD '#: Patient ID]]&gt;0,"Y","N")</f>
        <v>N</v>
      </c>
    </row>
    <row r="1138" spans="12:18" x14ac:dyDescent="0.25">
      <c r="L1138">
        <f>Antibiotics[[#This Row],[Antibiotics last six months '#: Event done at]]</f>
        <v>0</v>
      </c>
      <c r="M1138">
        <f>Antibiotics[[#This Row],[Antibiotics last six months '#: Event done by]]</f>
        <v>0</v>
      </c>
      <c r="N1138" t="e">
        <f>LEFT(Antibiotics[[#This Row],[Antibiotics last six months '#: Drug]], FIND(" ",Antibiotics[[#This Row],[Antibiotics last six months '#: Drug]])-1)</f>
        <v>#VALUE!</v>
      </c>
      <c r="O11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38" s="1" t="e">
        <f>Antibiotics[[#This Row],[Patient Count]]/Antibiotics[[#This Row],[Column2]]*1000</f>
        <v>#DIV/0!</v>
      </c>
      <c r="Q11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38" s="1" t="str">
        <f>IF(Antibiotics[[#This Row],[COPD '#: Patient ID]]&gt;0,"Y","N")</f>
        <v>N</v>
      </c>
    </row>
    <row r="1139" spans="12:18" x14ac:dyDescent="0.25">
      <c r="L1139">
        <f>Antibiotics[[#This Row],[Antibiotics last six months '#: Event done at]]</f>
        <v>0</v>
      </c>
      <c r="M1139">
        <f>Antibiotics[[#This Row],[Antibiotics last six months '#: Event done by]]</f>
        <v>0</v>
      </c>
      <c r="N1139" t="e">
        <f>LEFT(Antibiotics[[#This Row],[Antibiotics last six months '#: Drug]], FIND(" ",Antibiotics[[#This Row],[Antibiotics last six months '#: Drug]])-1)</f>
        <v>#VALUE!</v>
      </c>
      <c r="O11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39" s="1" t="e">
        <f>Antibiotics[[#This Row],[Patient Count]]/Antibiotics[[#This Row],[Column2]]*1000</f>
        <v>#DIV/0!</v>
      </c>
      <c r="Q11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39" s="1" t="str">
        <f>IF(Antibiotics[[#This Row],[COPD '#: Patient ID]]&gt;0,"Y","N")</f>
        <v>N</v>
      </c>
    </row>
    <row r="1140" spans="12:18" x14ac:dyDescent="0.25">
      <c r="L1140">
        <f>Antibiotics[[#This Row],[Antibiotics last six months '#: Event done at]]</f>
        <v>0</v>
      </c>
      <c r="M1140">
        <f>Antibiotics[[#This Row],[Antibiotics last six months '#: Event done by]]</f>
        <v>0</v>
      </c>
      <c r="N1140" t="e">
        <f>LEFT(Antibiotics[[#This Row],[Antibiotics last six months '#: Drug]], FIND(" ",Antibiotics[[#This Row],[Antibiotics last six months '#: Drug]])-1)</f>
        <v>#VALUE!</v>
      </c>
      <c r="O11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40" s="1" t="e">
        <f>Antibiotics[[#This Row],[Patient Count]]/Antibiotics[[#This Row],[Column2]]*1000</f>
        <v>#DIV/0!</v>
      </c>
      <c r="Q11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40" s="1" t="str">
        <f>IF(Antibiotics[[#This Row],[COPD '#: Patient ID]]&gt;0,"Y","N")</f>
        <v>N</v>
      </c>
    </row>
    <row r="1141" spans="12:18" x14ac:dyDescent="0.25">
      <c r="L1141">
        <f>Antibiotics[[#This Row],[Antibiotics last six months '#: Event done at]]</f>
        <v>0</v>
      </c>
      <c r="M1141">
        <f>Antibiotics[[#This Row],[Antibiotics last six months '#: Event done by]]</f>
        <v>0</v>
      </c>
      <c r="N1141" t="e">
        <f>LEFT(Antibiotics[[#This Row],[Antibiotics last six months '#: Drug]], FIND(" ",Antibiotics[[#This Row],[Antibiotics last six months '#: Drug]])-1)</f>
        <v>#VALUE!</v>
      </c>
      <c r="O11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41" s="1" t="e">
        <f>Antibiotics[[#This Row],[Patient Count]]/Antibiotics[[#This Row],[Column2]]*1000</f>
        <v>#DIV/0!</v>
      </c>
      <c r="Q11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41" s="1" t="str">
        <f>IF(Antibiotics[[#This Row],[COPD '#: Patient ID]]&gt;0,"Y","N")</f>
        <v>N</v>
      </c>
    </row>
    <row r="1142" spans="12:18" x14ac:dyDescent="0.25">
      <c r="L1142">
        <f>Antibiotics[[#This Row],[Antibiotics last six months '#: Event done at]]</f>
        <v>0</v>
      </c>
      <c r="M1142">
        <f>Antibiotics[[#This Row],[Antibiotics last six months '#: Event done by]]</f>
        <v>0</v>
      </c>
      <c r="N1142" t="e">
        <f>LEFT(Antibiotics[[#This Row],[Antibiotics last six months '#: Drug]], FIND(" ",Antibiotics[[#This Row],[Antibiotics last six months '#: Drug]])-1)</f>
        <v>#VALUE!</v>
      </c>
      <c r="O11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42" s="1" t="e">
        <f>Antibiotics[[#This Row],[Patient Count]]/Antibiotics[[#This Row],[Column2]]*1000</f>
        <v>#DIV/0!</v>
      </c>
      <c r="Q11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42" s="1" t="str">
        <f>IF(Antibiotics[[#This Row],[COPD '#: Patient ID]]&gt;0,"Y","N")</f>
        <v>N</v>
      </c>
    </row>
    <row r="1143" spans="12:18" x14ac:dyDescent="0.25">
      <c r="L1143">
        <f>Antibiotics[[#This Row],[Antibiotics last six months '#: Event done at]]</f>
        <v>0</v>
      </c>
      <c r="M1143">
        <f>Antibiotics[[#This Row],[Antibiotics last six months '#: Event done by]]</f>
        <v>0</v>
      </c>
      <c r="N1143" t="e">
        <f>LEFT(Antibiotics[[#This Row],[Antibiotics last six months '#: Drug]], FIND(" ",Antibiotics[[#This Row],[Antibiotics last six months '#: Drug]])-1)</f>
        <v>#VALUE!</v>
      </c>
      <c r="O11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43" s="1" t="e">
        <f>Antibiotics[[#This Row],[Patient Count]]/Antibiotics[[#This Row],[Column2]]*1000</f>
        <v>#DIV/0!</v>
      </c>
      <c r="Q11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43" s="1" t="str">
        <f>IF(Antibiotics[[#This Row],[COPD '#: Patient ID]]&gt;0,"Y","N")</f>
        <v>N</v>
      </c>
    </row>
    <row r="1144" spans="12:18" x14ac:dyDescent="0.25">
      <c r="L1144">
        <f>Antibiotics[[#This Row],[Antibiotics last six months '#: Event done at]]</f>
        <v>0</v>
      </c>
      <c r="M1144">
        <f>Antibiotics[[#This Row],[Antibiotics last six months '#: Event done by]]</f>
        <v>0</v>
      </c>
      <c r="N1144" t="e">
        <f>LEFT(Antibiotics[[#This Row],[Antibiotics last six months '#: Drug]], FIND(" ",Antibiotics[[#This Row],[Antibiotics last six months '#: Drug]])-1)</f>
        <v>#VALUE!</v>
      </c>
      <c r="O11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44" s="1" t="e">
        <f>Antibiotics[[#This Row],[Patient Count]]/Antibiotics[[#This Row],[Column2]]*1000</f>
        <v>#DIV/0!</v>
      </c>
      <c r="Q11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44" s="1" t="str">
        <f>IF(Antibiotics[[#This Row],[COPD '#: Patient ID]]&gt;0,"Y","N")</f>
        <v>N</v>
      </c>
    </row>
    <row r="1145" spans="12:18" x14ac:dyDescent="0.25">
      <c r="L1145">
        <f>Antibiotics[[#This Row],[Antibiotics last six months '#: Event done at]]</f>
        <v>0</v>
      </c>
      <c r="M1145">
        <f>Antibiotics[[#This Row],[Antibiotics last six months '#: Event done by]]</f>
        <v>0</v>
      </c>
      <c r="N1145" t="e">
        <f>LEFT(Antibiotics[[#This Row],[Antibiotics last six months '#: Drug]], FIND(" ",Antibiotics[[#This Row],[Antibiotics last six months '#: Drug]])-1)</f>
        <v>#VALUE!</v>
      </c>
      <c r="O11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45" s="1" t="e">
        <f>Antibiotics[[#This Row],[Patient Count]]/Antibiotics[[#This Row],[Column2]]*1000</f>
        <v>#DIV/0!</v>
      </c>
      <c r="Q11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45" s="1" t="str">
        <f>IF(Antibiotics[[#This Row],[COPD '#: Patient ID]]&gt;0,"Y","N")</f>
        <v>N</v>
      </c>
    </row>
    <row r="1146" spans="12:18" x14ac:dyDescent="0.25">
      <c r="L1146">
        <f>Antibiotics[[#This Row],[Antibiotics last six months '#: Event done at]]</f>
        <v>0</v>
      </c>
      <c r="M1146">
        <f>Antibiotics[[#This Row],[Antibiotics last six months '#: Event done by]]</f>
        <v>0</v>
      </c>
      <c r="N1146" t="e">
        <f>LEFT(Antibiotics[[#This Row],[Antibiotics last six months '#: Drug]], FIND(" ",Antibiotics[[#This Row],[Antibiotics last six months '#: Drug]])-1)</f>
        <v>#VALUE!</v>
      </c>
      <c r="O11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46" s="1" t="e">
        <f>Antibiotics[[#This Row],[Patient Count]]/Antibiotics[[#This Row],[Column2]]*1000</f>
        <v>#DIV/0!</v>
      </c>
      <c r="Q11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46" s="1" t="str">
        <f>IF(Antibiotics[[#This Row],[COPD '#: Patient ID]]&gt;0,"Y","N")</f>
        <v>N</v>
      </c>
    </row>
    <row r="1147" spans="12:18" x14ac:dyDescent="0.25">
      <c r="L1147">
        <f>Antibiotics[[#This Row],[Antibiotics last six months '#: Event done at]]</f>
        <v>0</v>
      </c>
      <c r="M1147">
        <f>Antibiotics[[#This Row],[Antibiotics last six months '#: Event done by]]</f>
        <v>0</v>
      </c>
      <c r="N1147" t="e">
        <f>LEFT(Antibiotics[[#This Row],[Antibiotics last six months '#: Drug]], FIND(" ",Antibiotics[[#This Row],[Antibiotics last six months '#: Drug]])-1)</f>
        <v>#VALUE!</v>
      </c>
      <c r="O11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47" s="1" t="e">
        <f>Antibiotics[[#This Row],[Patient Count]]/Antibiotics[[#This Row],[Column2]]*1000</f>
        <v>#DIV/0!</v>
      </c>
      <c r="Q11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47" s="1" t="str">
        <f>IF(Antibiotics[[#This Row],[COPD '#: Patient ID]]&gt;0,"Y","N")</f>
        <v>N</v>
      </c>
    </row>
    <row r="1148" spans="12:18" x14ac:dyDescent="0.25">
      <c r="L1148">
        <f>Antibiotics[[#This Row],[Antibiotics last six months '#: Event done at]]</f>
        <v>0</v>
      </c>
      <c r="M1148">
        <f>Antibiotics[[#This Row],[Antibiotics last six months '#: Event done by]]</f>
        <v>0</v>
      </c>
      <c r="N1148" t="e">
        <f>LEFT(Antibiotics[[#This Row],[Antibiotics last six months '#: Drug]], FIND(" ",Antibiotics[[#This Row],[Antibiotics last six months '#: Drug]])-1)</f>
        <v>#VALUE!</v>
      </c>
      <c r="O11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48" s="1" t="e">
        <f>Antibiotics[[#This Row],[Patient Count]]/Antibiotics[[#This Row],[Column2]]*1000</f>
        <v>#DIV/0!</v>
      </c>
      <c r="Q11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48" s="1" t="str">
        <f>IF(Antibiotics[[#This Row],[COPD '#: Patient ID]]&gt;0,"Y","N")</f>
        <v>N</v>
      </c>
    </row>
    <row r="1149" spans="12:18" x14ac:dyDescent="0.25">
      <c r="L1149">
        <f>Antibiotics[[#This Row],[Antibiotics last six months '#: Event done at]]</f>
        <v>0</v>
      </c>
      <c r="M1149">
        <f>Antibiotics[[#This Row],[Antibiotics last six months '#: Event done by]]</f>
        <v>0</v>
      </c>
      <c r="N1149" t="e">
        <f>LEFT(Antibiotics[[#This Row],[Antibiotics last six months '#: Drug]], FIND(" ",Antibiotics[[#This Row],[Antibiotics last six months '#: Drug]])-1)</f>
        <v>#VALUE!</v>
      </c>
      <c r="O11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49" s="1" t="e">
        <f>Antibiotics[[#This Row],[Patient Count]]/Antibiotics[[#This Row],[Column2]]*1000</f>
        <v>#DIV/0!</v>
      </c>
      <c r="Q11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49" s="1" t="str">
        <f>IF(Antibiotics[[#This Row],[COPD '#: Patient ID]]&gt;0,"Y","N")</f>
        <v>N</v>
      </c>
    </row>
    <row r="1150" spans="12:18" x14ac:dyDescent="0.25">
      <c r="L1150">
        <f>Antibiotics[[#This Row],[Antibiotics last six months '#: Event done at]]</f>
        <v>0</v>
      </c>
      <c r="M1150">
        <f>Antibiotics[[#This Row],[Antibiotics last six months '#: Event done by]]</f>
        <v>0</v>
      </c>
      <c r="N1150" t="e">
        <f>LEFT(Antibiotics[[#This Row],[Antibiotics last six months '#: Drug]], FIND(" ",Antibiotics[[#This Row],[Antibiotics last six months '#: Drug]])-1)</f>
        <v>#VALUE!</v>
      </c>
      <c r="O11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50" s="1" t="e">
        <f>Antibiotics[[#This Row],[Patient Count]]/Antibiotics[[#This Row],[Column2]]*1000</f>
        <v>#DIV/0!</v>
      </c>
      <c r="Q11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50" s="1" t="str">
        <f>IF(Antibiotics[[#This Row],[COPD '#: Patient ID]]&gt;0,"Y","N")</f>
        <v>N</v>
      </c>
    </row>
    <row r="1151" spans="12:18" x14ac:dyDescent="0.25">
      <c r="L1151">
        <f>Antibiotics[[#This Row],[Antibiotics last six months '#: Event done at]]</f>
        <v>0</v>
      </c>
      <c r="M1151">
        <f>Antibiotics[[#This Row],[Antibiotics last six months '#: Event done by]]</f>
        <v>0</v>
      </c>
      <c r="N1151" t="e">
        <f>LEFT(Antibiotics[[#This Row],[Antibiotics last six months '#: Drug]], FIND(" ",Antibiotics[[#This Row],[Antibiotics last six months '#: Drug]])-1)</f>
        <v>#VALUE!</v>
      </c>
      <c r="O11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51" s="1" t="e">
        <f>Antibiotics[[#This Row],[Patient Count]]/Antibiotics[[#This Row],[Column2]]*1000</f>
        <v>#DIV/0!</v>
      </c>
      <c r="Q11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51" s="1" t="str">
        <f>IF(Antibiotics[[#This Row],[COPD '#: Patient ID]]&gt;0,"Y","N")</f>
        <v>N</v>
      </c>
    </row>
    <row r="1152" spans="12:18" x14ac:dyDescent="0.25">
      <c r="L1152">
        <f>Antibiotics[[#This Row],[Antibiotics last six months '#: Event done at]]</f>
        <v>0</v>
      </c>
      <c r="M1152">
        <f>Antibiotics[[#This Row],[Antibiotics last six months '#: Event done by]]</f>
        <v>0</v>
      </c>
      <c r="N1152" t="e">
        <f>LEFT(Antibiotics[[#This Row],[Antibiotics last six months '#: Drug]], FIND(" ",Antibiotics[[#This Row],[Antibiotics last six months '#: Drug]])-1)</f>
        <v>#VALUE!</v>
      </c>
      <c r="O11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52" s="1" t="e">
        <f>Antibiotics[[#This Row],[Patient Count]]/Antibiotics[[#This Row],[Column2]]*1000</f>
        <v>#DIV/0!</v>
      </c>
      <c r="Q11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52" s="1" t="str">
        <f>IF(Antibiotics[[#This Row],[COPD '#: Patient ID]]&gt;0,"Y","N")</f>
        <v>N</v>
      </c>
    </row>
    <row r="1153" spans="12:18" x14ac:dyDescent="0.25">
      <c r="L1153">
        <f>Antibiotics[[#This Row],[Antibiotics last six months '#: Event done at]]</f>
        <v>0</v>
      </c>
      <c r="M1153">
        <f>Antibiotics[[#This Row],[Antibiotics last six months '#: Event done by]]</f>
        <v>0</v>
      </c>
      <c r="N1153" t="e">
        <f>LEFT(Antibiotics[[#This Row],[Antibiotics last six months '#: Drug]], FIND(" ",Antibiotics[[#This Row],[Antibiotics last six months '#: Drug]])-1)</f>
        <v>#VALUE!</v>
      </c>
      <c r="O11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53" s="1" t="e">
        <f>Antibiotics[[#This Row],[Patient Count]]/Antibiotics[[#This Row],[Column2]]*1000</f>
        <v>#DIV/0!</v>
      </c>
      <c r="Q11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53" s="1" t="str">
        <f>IF(Antibiotics[[#This Row],[COPD '#: Patient ID]]&gt;0,"Y","N")</f>
        <v>N</v>
      </c>
    </row>
    <row r="1154" spans="12:18" x14ac:dyDescent="0.25">
      <c r="L1154">
        <f>Antibiotics[[#This Row],[Antibiotics last six months '#: Event done at]]</f>
        <v>0</v>
      </c>
      <c r="M1154">
        <f>Antibiotics[[#This Row],[Antibiotics last six months '#: Event done by]]</f>
        <v>0</v>
      </c>
      <c r="N1154" t="e">
        <f>LEFT(Antibiotics[[#This Row],[Antibiotics last six months '#: Drug]], FIND(" ",Antibiotics[[#This Row],[Antibiotics last six months '#: Drug]])-1)</f>
        <v>#VALUE!</v>
      </c>
      <c r="O11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54" s="1" t="e">
        <f>Antibiotics[[#This Row],[Patient Count]]/Antibiotics[[#This Row],[Column2]]*1000</f>
        <v>#DIV/0!</v>
      </c>
      <c r="Q11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54" s="1" t="str">
        <f>IF(Antibiotics[[#This Row],[COPD '#: Patient ID]]&gt;0,"Y","N")</f>
        <v>N</v>
      </c>
    </row>
    <row r="1155" spans="12:18" x14ac:dyDescent="0.25">
      <c r="L1155">
        <f>Antibiotics[[#This Row],[Antibiotics last six months '#: Event done at]]</f>
        <v>0</v>
      </c>
      <c r="M1155">
        <f>Antibiotics[[#This Row],[Antibiotics last six months '#: Event done by]]</f>
        <v>0</v>
      </c>
      <c r="N1155" t="e">
        <f>LEFT(Antibiotics[[#This Row],[Antibiotics last six months '#: Drug]], FIND(" ",Antibiotics[[#This Row],[Antibiotics last six months '#: Drug]])-1)</f>
        <v>#VALUE!</v>
      </c>
      <c r="O11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55" s="1" t="e">
        <f>Antibiotics[[#This Row],[Patient Count]]/Antibiotics[[#This Row],[Column2]]*1000</f>
        <v>#DIV/0!</v>
      </c>
      <c r="Q11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55" s="1" t="str">
        <f>IF(Antibiotics[[#This Row],[COPD '#: Patient ID]]&gt;0,"Y","N")</f>
        <v>N</v>
      </c>
    </row>
    <row r="1156" spans="12:18" x14ac:dyDescent="0.25">
      <c r="L1156">
        <f>Antibiotics[[#This Row],[Antibiotics last six months '#: Event done at]]</f>
        <v>0</v>
      </c>
      <c r="M1156">
        <f>Antibiotics[[#This Row],[Antibiotics last six months '#: Event done by]]</f>
        <v>0</v>
      </c>
      <c r="N1156" t="e">
        <f>LEFT(Antibiotics[[#This Row],[Antibiotics last six months '#: Drug]], FIND(" ",Antibiotics[[#This Row],[Antibiotics last six months '#: Drug]])-1)</f>
        <v>#VALUE!</v>
      </c>
      <c r="O11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56" s="1" t="e">
        <f>Antibiotics[[#This Row],[Patient Count]]/Antibiotics[[#This Row],[Column2]]*1000</f>
        <v>#DIV/0!</v>
      </c>
      <c r="Q11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56" s="1" t="str">
        <f>IF(Antibiotics[[#This Row],[COPD '#: Patient ID]]&gt;0,"Y","N")</f>
        <v>N</v>
      </c>
    </row>
    <row r="1157" spans="12:18" x14ac:dyDescent="0.25">
      <c r="L1157">
        <f>Antibiotics[[#This Row],[Antibiotics last six months '#: Event done at]]</f>
        <v>0</v>
      </c>
      <c r="M1157">
        <f>Antibiotics[[#This Row],[Antibiotics last six months '#: Event done by]]</f>
        <v>0</v>
      </c>
      <c r="N1157" t="e">
        <f>LEFT(Antibiotics[[#This Row],[Antibiotics last six months '#: Drug]], FIND(" ",Antibiotics[[#This Row],[Antibiotics last six months '#: Drug]])-1)</f>
        <v>#VALUE!</v>
      </c>
      <c r="O11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57" s="1" t="e">
        <f>Antibiotics[[#This Row],[Patient Count]]/Antibiotics[[#This Row],[Column2]]*1000</f>
        <v>#DIV/0!</v>
      </c>
      <c r="Q11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57" s="1" t="str">
        <f>IF(Antibiotics[[#This Row],[COPD '#: Patient ID]]&gt;0,"Y","N")</f>
        <v>N</v>
      </c>
    </row>
    <row r="1158" spans="12:18" x14ac:dyDescent="0.25">
      <c r="L1158">
        <f>Antibiotics[[#This Row],[Antibiotics last six months '#: Event done at]]</f>
        <v>0</v>
      </c>
      <c r="M1158">
        <f>Antibiotics[[#This Row],[Antibiotics last six months '#: Event done by]]</f>
        <v>0</v>
      </c>
      <c r="N1158" t="e">
        <f>LEFT(Antibiotics[[#This Row],[Antibiotics last six months '#: Drug]], FIND(" ",Antibiotics[[#This Row],[Antibiotics last six months '#: Drug]])-1)</f>
        <v>#VALUE!</v>
      </c>
      <c r="O11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58" s="1" t="e">
        <f>Antibiotics[[#This Row],[Patient Count]]/Antibiotics[[#This Row],[Column2]]*1000</f>
        <v>#DIV/0!</v>
      </c>
      <c r="Q11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58" s="1" t="str">
        <f>IF(Antibiotics[[#This Row],[COPD '#: Patient ID]]&gt;0,"Y","N")</f>
        <v>N</v>
      </c>
    </row>
    <row r="1159" spans="12:18" x14ac:dyDescent="0.25">
      <c r="L1159">
        <f>Antibiotics[[#This Row],[Antibiotics last six months '#: Event done at]]</f>
        <v>0</v>
      </c>
      <c r="M1159">
        <f>Antibiotics[[#This Row],[Antibiotics last six months '#: Event done by]]</f>
        <v>0</v>
      </c>
      <c r="N1159" t="e">
        <f>LEFT(Antibiotics[[#This Row],[Antibiotics last six months '#: Drug]], FIND(" ",Antibiotics[[#This Row],[Antibiotics last six months '#: Drug]])-1)</f>
        <v>#VALUE!</v>
      </c>
      <c r="O11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59" s="1" t="e">
        <f>Antibiotics[[#This Row],[Patient Count]]/Antibiotics[[#This Row],[Column2]]*1000</f>
        <v>#DIV/0!</v>
      </c>
      <c r="Q11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59" s="1" t="str">
        <f>IF(Antibiotics[[#This Row],[COPD '#: Patient ID]]&gt;0,"Y","N")</f>
        <v>N</v>
      </c>
    </row>
    <row r="1160" spans="12:18" x14ac:dyDescent="0.25">
      <c r="L1160">
        <f>Antibiotics[[#This Row],[Antibiotics last six months '#: Event done at]]</f>
        <v>0</v>
      </c>
      <c r="M1160">
        <f>Antibiotics[[#This Row],[Antibiotics last six months '#: Event done by]]</f>
        <v>0</v>
      </c>
      <c r="N1160" t="e">
        <f>LEFT(Antibiotics[[#This Row],[Antibiotics last six months '#: Drug]], FIND(" ",Antibiotics[[#This Row],[Antibiotics last six months '#: Drug]])-1)</f>
        <v>#VALUE!</v>
      </c>
      <c r="O11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60" s="1" t="e">
        <f>Antibiotics[[#This Row],[Patient Count]]/Antibiotics[[#This Row],[Column2]]*1000</f>
        <v>#DIV/0!</v>
      </c>
      <c r="Q11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60" s="1" t="str">
        <f>IF(Antibiotics[[#This Row],[COPD '#: Patient ID]]&gt;0,"Y","N")</f>
        <v>N</v>
      </c>
    </row>
    <row r="1161" spans="12:18" x14ac:dyDescent="0.25">
      <c r="L1161">
        <f>Antibiotics[[#This Row],[Antibiotics last six months '#: Event done at]]</f>
        <v>0</v>
      </c>
      <c r="M1161">
        <f>Antibiotics[[#This Row],[Antibiotics last six months '#: Event done by]]</f>
        <v>0</v>
      </c>
      <c r="N1161" t="e">
        <f>LEFT(Antibiotics[[#This Row],[Antibiotics last six months '#: Drug]], FIND(" ",Antibiotics[[#This Row],[Antibiotics last six months '#: Drug]])-1)</f>
        <v>#VALUE!</v>
      </c>
      <c r="O11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61" s="1" t="e">
        <f>Antibiotics[[#This Row],[Patient Count]]/Antibiotics[[#This Row],[Column2]]*1000</f>
        <v>#DIV/0!</v>
      </c>
      <c r="Q11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61" s="1" t="str">
        <f>IF(Antibiotics[[#This Row],[COPD '#: Patient ID]]&gt;0,"Y","N")</f>
        <v>N</v>
      </c>
    </row>
    <row r="1162" spans="12:18" x14ac:dyDescent="0.25">
      <c r="L1162">
        <f>Antibiotics[[#This Row],[Antibiotics last six months '#: Event done at]]</f>
        <v>0</v>
      </c>
      <c r="M1162">
        <f>Antibiotics[[#This Row],[Antibiotics last six months '#: Event done by]]</f>
        <v>0</v>
      </c>
      <c r="N1162" t="e">
        <f>LEFT(Antibiotics[[#This Row],[Antibiotics last six months '#: Drug]], FIND(" ",Antibiotics[[#This Row],[Antibiotics last six months '#: Drug]])-1)</f>
        <v>#VALUE!</v>
      </c>
      <c r="O11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62" s="1" t="e">
        <f>Antibiotics[[#This Row],[Patient Count]]/Antibiotics[[#This Row],[Column2]]*1000</f>
        <v>#DIV/0!</v>
      </c>
      <c r="Q11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62" s="1" t="str">
        <f>IF(Antibiotics[[#This Row],[COPD '#: Patient ID]]&gt;0,"Y","N")</f>
        <v>N</v>
      </c>
    </row>
    <row r="1163" spans="12:18" x14ac:dyDescent="0.25">
      <c r="L1163">
        <f>Antibiotics[[#This Row],[Antibiotics last six months '#: Event done at]]</f>
        <v>0</v>
      </c>
      <c r="M1163">
        <f>Antibiotics[[#This Row],[Antibiotics last six months '#: Event done by]]</f>
        <v>0</v>
      </c>
      <c r="N1163" t="e">
        <f>LEFT(Antibiotics[[#This Row],[Antibiotics last six months '#: Drug]], FIND(" ",Antibiotics[[#This Row],[Antibiotics last six months '#: Drug]])-1)</f>
        <v>#VALUE!</v>
      </c>
      <c r="O11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63" s="1" t="e">
        <f>Antibiotics[[#This Row],[Patient Count]]/Antibiotics[[#This Row],[Column2]]*1000</f>
        <v>#DIV/0!</v>
      </c>
      <c r="Q11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63" s="1" t="str">
        <f>IF(Antibiotics[[#This Row],[COPD '#: Patient ID]]&gt;0,"Y","N")</f>
        <v>N</v>
      </c>
    </row>
    <row r="1164" spans="12:18" x14ac:dyDescent="0.25">
      <c r="L1164">
        <f>Antibiotics[[#This Row],[Antibiotics last six months '#: Event done at]]</f>
        <v>0</v>
      </c>
      <c r="M1164">
        <f>Antibiotics[[#This Row],[Antibiotics last six months '#: Event done by]]</f>
        <v>0</v>
      </c>
      <c r="N1164" t="e">
        <f>LEFT(Antibiotics[[#This Row],[Antibiotics last six months '#: Drug]], FIND(" ",Antibiotics[[#This Row],[Antibiotics last six months '#: Drug]])-1)</f>
        <v>#VALUE!</v>
      </c>
      <c r="O11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64" s="1" t="e">
        <f>Antibiotics[[#This Row],[Patient Count]]/Antibiotics[[#This Row],[Column2]]*1000</f>
        <v>#DIV/0!</v>
      </c>
      <c r="Q11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64" s="1" t="str">
        <f>IF(Antibiotics[[#This Row],[COPD '#: Patient ID]]&gt;0,"Y","N")</f>
        <v>N</v>
      </c>
    </row>
    <row r="1165" spans="12:18" x14ac:dyDescent="0.25">
      <c r="L1165">
        <f>Antibiotics[[#This Row],[Antibiotics last six months '#: Event done at]]</f>
        <v>0</v>
      </c>
      <c r="M1165">
        <f>Antibiotics[[#This Row],[Antibiotics last six months '#: Event done by]]</f>
        <v>0</v>
      </c>
      <c r="N1165" t="e">
        <f>LEFT(Antibiotics[[#This Row],[Antibiotics last six months '#: Drug]], FIND(" ",Antibiotics[[#This Row],[Antibiotics last six months '#: Drug]])-1)</f>
        <v>#VALUE!</v>
      </c>
      <c r="O11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65" s="1" t="e">
        <f>Antibiotics[[#This Row],[Patient Count]]/Antibiotics[[#This Row],[Column2]]*1000</f>
        <v>#DIV/0!</v>
      </c>
      <c r="Q11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65" s="1" t="str">
        <f>IF(Antibiotics[[#This Row],[COPD '#: Patient ID]]&gt;0,"Y","N")</f>
        <v>N</v>
      </c>
    </row>
    <row r="1166" spans="12:18" x14ac:dyDescent="0.25">
      <c r="L1166">
        <f>Antibiotics[[#This Row],[Antibiotics last six months '#: Event done at]]</f>
        <v>0</v>
      </c>
      <c r="M1166">
        <f>Antibiotics[[#This Row],[Antibiotics last six months '#: Event done by]]</f>
        <v>0</v>
      </c>
      <c r="N1166" t="e">
        <f>LEFT(Antibiotics[[#This Row],[Antibiotics last six months '#: Drug]], FIND(" ",Antibiotics[[#This Row],[Antibiotics last six months '#: Drug]])-1)</f>
        <v>#VALUE!</v>
      </c>
      <c r="O11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66" s="1" t="e">
        <f>Antibiotics[[#This Row],[Patient Count]]/Antibiotics[[#This Row],[Column2]]*1000</f>
        <v>#DIV/0!</v>
      </c>
      <c r="Q11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66" s="1" t="str">
        <f>IF(Antibiotics[[#This Row],[COPD '#: Patient ID]]&gt;0,"Y","N")</f>
        <v>N</v>
      </c>
    </row>
    <row r="1167" spans="12:18" x14ac:dyDescent="0.25">
      <c r="L1167">
        <f>Antibiotics[[#This Row],[Antibiotics last six months '#: Event done at]]</f>
        <v>0</v>
      </c>
      <c r="M1167">
        <f>Antibiotics[[#This Row],[Antibiotics last six months '#: Event done by]]</f>
        <v>0</v>
      </c>
      <c r="N1167" t="e">
        <f>LEFT(Antibiotics[[#This Row],[Antibiotics last six months '#: Drug]], FIND(" ",Antibiotics[[#This Row],[Antibiotics last six months '#: Drug]])-1)</f>
        <v>#VALUE!</v>
      </c>
      <c r="O11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67" s="1" t="e">
        <f>Antibiotics[[#This Row],[Patient Count]]/Antibiotics[[#This Row],[Column2]]*1000</f>
        <v>#DIV/0!</v>
      </c>
      <c r="Q11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67" s="1" t="str">
        <f>IF(Antibiotics[[#This Row],[COPD '#: Patient ID]]&gt;0,"Y","N")</f>
        <v>N</v>
      </c>
    </row>
    <row r="1168" spans="12:18" x14ac:dyDescent="0.25">
      <c r="L1168">
        <f>Antibiotics[[#This Row],[Antibiotics last six months '#: Event done at]]</f>
        <v>0</v>
      </c>
      <c r="M1168">
        <f>Antibiotics[[#This Row],[Antibiotics last six months '#: Event done by]]</f>
        <v>0</v>
      </c>
      <c r="N1168" t="e">
        <f>LEFT(Antibiotics[[#This Row],[Antibiotics last six months '#: Drug]], FIND(" ",Antibiotics[[#This Row],[Antibiotics last six months '#: Drug]])-1)</f>
        <v>#VALUE!</v>
      </c>
      <c r="O11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68" s="1" t="e">
        <f>Antibiotics[[#This Row],[Patient Count]]/Antibiotics[[#This Row],[Column2]]*1000</f>
        <v>#DIV/0!</v>
      </c>
      <c r="Q11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68" s="1" t="str">
        <f>IF(Antibiotics[[#This Row],[COPD '#: Patient ID]]&gt;0,"Y","N")</f>
        <v>N</v>
      </c>
    </row>
    <row r="1169" spans="12:18" x14ac:dyDescent="0.25">
      <c r="L1169">
        <f>Antibiotics[[#This Row],[Antibiotics last six months '#: Event done at]]</f>
        <v>0</v>
      </c>
      <c r="M1169">
        <f>Antibiotics[[#This Row],[Antibiotics last six months '#: Event done by]]</f>
        <v>0</v>
      </c>
      <c r="N1169" t="e">
        <f>LEFT(Antibiotics[[#This Row],[Antibiotics last six months '#: Drug]], FIND(" ",Antibiotics[[#This Row],[Antibiotics last six months '#: Drug]])-1)</f>
        <v>#VALUE!</v>
      </c>
      <c r="O11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69" s="1" t="e">
        <f>Antibiotics[[#This Row],[Patient Count]]/Antibiotics[[#This Row],[Column2]]*1000</f>
        <v>#DIV/0!</v>
      </c>
      <c r="Q11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69" s="1" t="str">
        <f>IF(Antibiotics[[#This Row],[COPD '#: Patient ID]]&gt;0,"Y","N")</f>
        <v>N</v>
      </c>
    </row>
    <row r="1170" spans="12:18" x14ac:dyDescent="0.25">
      <c r="L1170">
        <f>Antibiotics[[#This Row],[Antibiotics last six months '#: Event done at]]</f>
        <v>0</v>
      </c>
      <c r="M1170">
        <f>Antibiotics[[#This Row],[Antibiotics last six months '#: Event done by]]</f>
        <v>0</v>
      </c>
      <c r="N1170" t="e">
        <f>LEFT(Antibiotics[[#This Row],[Antibiotics last six months '#: Drug]], FIND(" ",Antibiotics[[#This Row],[Antibiotics last six months '#: Drug]])-1)</f>
        <v>#VALUE!</v>
      </c>
      <c r="O11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70" s="1" t="e">
        <f>Antibiotics[[#This Row],[Patient Count]]/Antibiotics[[#This Row],[Column2]]*1000</f>
        <v>#DIV/0!</v>
      </c>
      <c r="Q11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70" s="1" t="str">
        <f>IF(Antibiotics[[#This Row],[COPD '#: Patient ID]]&gt;0,"Y","N")</f>
        <v>N</v>
      </c>
    </row>
    <row r="1171" spans="12:18" x14ac:dyDescent="0.25">
      <c r="L1171">
        <f>Antibiotics[[#This Row],[Antibiotics last six months '#: Event done at]]</f>
        <v>0</v>
      </c>
      <c r="M1171">
        <f>Antibiotics[[#This Row],[Antibiotics last six months '#: Event done by]]</f>
        <v>0</v>
      </c>
      <c r="N1171" t="e">
        <f>LEFT(Antibiotics[[#This Row],[Antibiotics last six months '#: Drug]], FIND(" ",Antibiotics[[#This Row],[Antibiotics last six months '#: Drug]])-1)</f>
        <v>#VALUE!</v>
      </c>
      <c r="O11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71" s="1" t="e">
        <f>Antibiotics[[#This Row],[Patient Count]]/Antibiotics[[#This Row],[Column2]]*1000</f>
        <v>#DIV/0!</v>
      </c>
      <c r="Q11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71" s="1" t="str">
        <f>IF(Antibiotics[[#This Row],[COPD '#: Patient ID]]&gt;0,"Y","N")</f>
        <v>N</v>
      </c>
    </row>
    <row r="1172" spans="12:18" x14ac:dyDescent="0.25">
      <c r="L1172">
        <f>Antibiotics[[#This Row],[Antibiotics last six months '#: Event done at]]</f>
        <v>0</v>
      </c>
      <c r="M1172">
        <f>Antibiotics[[#This Row],[Antibiotics last six months '#: Event done by]]</f>
        <v>0</v>
      </c>
      <c r="N1172" t="e">
        <f>LEFT(Antibiotics[[#This Row],[Antibiotics last six months '#: Drug]], FIND(" ",Antibiotics[[#This Row],[Antibiotics last six months '#: Drug]])-1)</f>
        <v>#VALUE!</v>
      </c>
      <c r="O11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72" s="1" t="e">
        <f>Antibiotics[[#This Row],[Patient Count]]/Antibiotics[[#This Row],[Column2]]*1000</f>
        <v>#DIV/0!</v>
      </c>
      <c r="Q11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72" s="1" t="str">
        <f>IF(Antibiotics[[#This Row],[COPD '#: Patient ID]]&gt;0,"Y","N")</f>
        <v>N</v>
      </c>
    </row>
    <row r="1173" spans="12:18" x14ac:dyDescent="0.25">
      <c r="L1173">
        <f>Antibiotics[[#This Row],[Antibiotics last six months '#: Event done at]]</f>
        <v>0</v>
      </c>
      <c r="M1173">
        <f>Antibiotics[[#This Row],[Antibiotics last six months '#: Event done by]]</f>
        <v>0</v>
      </c>
      <c r="N1173" t="e">
        <f>LEFT(Antibiotics[[#This Row],[Antibiotics last six months '#: Drug]], FIND(" ",Antibiotics[[#This Row],[Antibiotics last six months '#: Drug]])-1)</f>
        <v>#VALUE!</v>
      </c>
      <c r="O11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73" s="1" t="e">
        <f>Antibiotics[[#This Row],[Patient Count]]/Antibiotics[[#This Row],[Column2]]*1000</f>
        <v>#DIV/0!</v>
      </c>
      <c r="Q11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73" s="1" t="str">
        <f>IF(Antibiotics[[#This Row],[COPD '#: Patient ID]]&gt;0,"Y","N")</f>
        <v>N</v>
      </c>
    </row>
    <row r="1174" spans="12:18" x14ac:dyDescent="0.25">
      <c r="L1174">
        <f>Antibiotics[[#This Row],[Antibiotics last six months '#: Event done at]]</f>
        <v>0</v>
      </c>
      <c r="M1174">
        <f>Antibiotics[[#This Row],[Antibiotics last six months '#: Event done by]]</f>
        <v>0</v>
      </c>
      <c r="N1174" t="e">
        <f>LEFT(Antibiotics[[#This Row],[Antibiotics last six months '#: Drug]], FIND(" ",Antibiotics[[#This Row],[Antibiotics last six months '#: Drug]])-1)</f>
        <v>#VALUE!</v>
      </c>
      <c r="O11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74" s="1" t="e">
        <f>Antibiotics[[#This Row],[Patient Count]]/Antibiotics[[#This Row],[Column2]]*1000</f>
        <v>#DIV/0!</v>
      </c>
      <c r="Q11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74" s="1" t="str">
        <f>IF(Antibiotics[[#This Row],[COPD '#: Patient ID]]&gt;0,"Y","N")</f>
        <v>N</v>
      </c>
    </row>
    <row r="1175" spans="12:18" x14ac:dyDescent="0.25">
      <c r="L1175">
        <f>Antibiotics[[#This Row],[Antibiotics last six months '#: Event done at]]</f>
        <v>0</v>
      </c>
      <c r="M1175">
        <f>Antibiotics[[#This Row],[Antibiotics last six months '#: Event done by]]</f>
        <v>0</v>
      </c>
      <c r="N1175" t="e">
        <f>LEFT(Antibiotics[[#This Row],[Antibiotics last six months '#: Drug]], FIND(" ",Antibiotics[[#This Row],[Antibiotics last six months '#: Drug]])-1)</f>
        <v>#VALUE!</v>
      </c>
      <c r="O11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75" s="1" t="e">
        <f>Antibiotics[[#This Row],[Patient Count]]/Antibiotics[[#This Row],[Column2]]*1000</f>
        <v>#DIV/0!</v>
      </c>
      <c r="Q11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75" s="1" t="str">
        <f>IF(Antibiotics[[#This Row],[COPD '#: Patient ID]]&gt;0,"Y","N")</f>
        <v>N</v>
      </c>
    </row>
    <row r="1176" spans="12:18" x14ac:dyDescent="0.25">
      <c r="L1176">
        <f>Antibiotics[[#This Row],[Antibiotics last six months '#: Event done at]]</f>
        <v>0</v>
      </c>
      <c r="M1176">
        <f>Antibiotics[[#This Row],[Antibiotics last six months '#: Event done by]]</f>
        <v>0</v>
      </c>
      <c r="N1176" t="e">
        <f>LEFT(Antibiotics[[#This Row],[Antibiotics last six months '#: Drug]], FIND(" ",Antibiotics[[#This Row],[Antibiotics last six months '#: Drug]])-1)</f>
        <v>#VALUE!</v>
      </c>
      <c r="O11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76" s="1" t="e">
        <f>Antibiotics[[#This Row],[Patient Count]]/Antibiotics[[#This Row],[Column2]]*1000</f>
        <v>#DIV/0!</v>
      </c>
      <c r="Q11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76" s="1" t="str">
        <f>IF(Antibiotics[[#This Row],[COPD '#: Patient ID]]&gt;0,"Y","N")</f>
        <v>N</v>
      </c>
    </row>
    <row r="1177" spans="12:18" x14ac:dyDescent="0.25">
      <c r="L1177">
        <f>Antibiotics[[#This Row],[Antibiotics last six months '#: Event done at]]</f>
        <v>0</v>
      </c>
      <c r="M1177">
        <f>Antibiotics[[#This Row],[Antibiotics last six months '#: Event done by]]</f>
        <v>0</v>
      </c>
      <c r="N1177" t="e">
        <f>LEFT(Antibiotics[[#This Row],[Antibiotics last six months '#: Drug]], FIND(" ",Antibiotics[[#This Row],[Antibiotics last six months '#: Drug]])-1)</f>
        <v>#VALUE!</v>
      </c>
      <c r="O11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77" s="1" t="e">
        <f>Antibiotics[[#This Row],[Patient Count]]/Antibiotics[[#This Row],[Column2]]*1000</f>
        <v>#DIV/0!</v>
      </c>
      <c r="Q11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77" s="1" t="str">
        <f>IF(Antibiotics[[#This Row],[COPD '#: Patient ID]]&gt;0,"Y","N")</f>
        <v>N</v>
      </c>
    </row>
    <row r="1178" spans="12:18" x14ac:dyDescent="0.25">
      <c r="L1178">
        <f>Antibiotics[[#This Row],[Antibiotics last six months '#: Event done at]]</f>
        <v>0</v>
      </c>
      <c r="M1178">
        <f>Antibiotics[[#This Row],[Antibiotics last six months '#: Event done by]]</f>
        <v>0</v>
      </c>
      <c r="N1178" t="e">
        <f>LEFT(Antibiotics[[#This Row],[Antibiotics last six months '#: Drug]], FIND(" ",Antibiotics[[#This Row],[Antibiotics last six months '#: Drug]])-1)</f>
        <v>#VALUE!</v>
      </c>
      <c r="O11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78" s="1" t="e">
        <f>Antibiotics[[#This Row],[Patient Count]]/Antibiotics[[#This Row],[Column2]]*1000</f>
        <v>#DIV/0!</v>
      </c>
      <c r="Q11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78" s="1" t="str">
        <f>IF(Antibiotics[[#This Row],[COPD '#: Patient ID]]&gt;0,"Y","N")</f>
        <v>N</v>
      </c>
    </row>
    <row r="1179" spans="12:18" x14ac:dyDescent="0.25">
      <c r="L1179">
        <f>Antibiotics[[#This Row],[Antibiotics last six months '#: Event done at]]</f>
        <v>0</v>
      </c>
      <c r="M1179">
        <f>Antibiotics[[#This Row],[Antibiotics last six months '#: Event done by]]</f>
        <v>0</v>
      </c>
      <c r="N1179" t="e">
        <f>LEFT(Antibiotics[[#This Row],[Antibiotics last six months '#: Drug]], FIND(" ",Antibiotics[[#This Row],[Antibiotics last six months '#: Drug]])-1)</f>
        <v>#VALUE!</v>
      </c>
      <c r="O11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79" s="1" t="e">
        <f>Antibiotics[[#This Row],[Patient Count]]/Antibiotics[[#This Row],[Column2]]*1000</f>
        <v>#DIV/0!</v>
      </c>
      <c r="Q11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79" s="1" t="str">
        <f>IF(Antibiotics[[#This Row],[COPD '#: Patient ID]]&gt;0,"Y","N")</f>
        <v>N</v>
      </c>
    </row>
    <row r="1180" spans="12:18" x14ac:dyDescent="0.25">
      <c r="L1180">
        <f>Antibiotics[[#This Row],[Antibiotics last six months '#: Event done at]]</f>
        <v>0</v>
      </c>
      <c r="M1180">
        <f>Antibiotics[[#This Row],[Antibiotics last six months '#: Event done by]]</f>
        <v>0</v>
      </c>
      <c r="N1180" t="e">
        <f>LEFT(Antibiotics[[#This Row],[Antibiotics last six months '#: Drug]], FIND(" ",Antibiotics[[#This Row],[Antibiotics last six months '#: Drug]])-1)</f>
        <v>#VALUE!</v>
      </c>
      <c r="O11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80" s="1" t="e">
        <f>Antibiotics[[#This Row],[Patient Count]]/Antibiotics[[#This Row],[Column2]]*1000</f>
        <v>#DIV/0!</v>
      </c>
      <c r="Q11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80" s="1" t="str">
        <f>IF(Antibiotics[[#This Row],[COPD '#: Patient ID]]&gt;0,"Y","N")</f>
        <v>N</v>
      </c>
    </row>
    <row r="1181" spans="12:18" x14ac:dyDescent="0.25">
      <c r="L1181">
        <f>Antibiotics[[#This Row],[Antibiotics last six months '#: Event done at]]</f>
        <v>0</v>
      </c>
      <c r="M1181">
        <f>Antibiotics[[#This Row],[Antibiotics last six months '#: Event done by]]</f>
        <v>0</v>
      </c>
      <c r="N1181" t="e">
        <f>LEFT(Antibiotics[[#This Row],[Antibiotics last six months '#: Drug]], FIND(" ",Antibiotics[[#This Row],[Antibiotics last six months '#: Drug]])-1)</f>
        <v>#VALUE!</v>
      </c>
      <c r="O11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81" s="1" t="e">
        <f>Antibiotics[[#This Row],[Patient Count]]/Antibiotics[[#This Row],[Column2]]*1000</f>
        <v>#DIV/0!</v>
      </c>
      <c r="Q11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81" s="1" t="str">
        <f>IF(Antibiotics[[#This Row],[COPD '#: Patient ID]]&gt;0,"Y","N")</f>
        <v>N</v>
      </c>
    </row>
    <row r="1182" spans="12:18" x14ac:dyDescent="0.25">
      <c r="L1182">
        <f>Antibiotics[[#This Row],[Antibiotics last six months '#: Event done at]]</f>
        <v>0</v>
      </c>
      <c r="M1182">
        <f>Antibiotics[[#This Row],[Antibiotics last six months '#: Event done by]]</f>
        <v>0</v>
      </c>
      <c r="N1182" t="e">
        <f>LEFT(Antibiotics[[#This Row],[Antibiotics last six months '#: Drug]], FIND(" ",Antibiotics[[#This Row],[Antibiotics last six months '#: Drug]])-1)</f>
        <v>#VALUE!</v>
      </c>
      <c r="O11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82" s="1" t="e">
        <f>Antibiotics[[#This Row],[Patient Count]]/Antibiotics[[#This Row],[Column2]]*1000</f>
        <v>#DIV/0!</v>
      </c>
      <c r="Q11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82" s="1" t="str">
        <f>IF(Antibiotics[[#This Row],[COPD '#: Patient ID]]&gt;0,"Y","N")</f>
        <v>N</v>
      </c>
    </row>
    <row r="1183" spans="12:18" x14ac:dyDescent="0.25">
      <c r="L1183">
        <f>Antibiotics[[#This Row],[Antibiotics last six months '#: Event done at]]</f>
        <v>0</v>
      </c>
      <c r="M1183">
        <f>Antibiotics[[#This Row],[Antibiotics last six months '#: Event done by]]</f>
        <v>0</v>
      </c>
      <c r="N1183" t="e">
        <f>LEFT(Antibiotics[[#This Row],[Antibiotics last six months '#: Drug]], FIND(" ",Antibiotics[[#This Row],[Antibiotics last six months '#: Drug]])-1)</f>
        <v>#VALUE!</v>
      </c>
      <c r="O11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83" s="1" t="e">
        <f>Antibiotics[[#This Row],[Patient Count]]/Antibiotics[[#This Row],[Column2]]*1000</f>
        <v>#DIV/0!</v>
      </c>
      <c r="Q11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83" s="1" t="str">
        <f>IF(Antibiotics[[#This Row],[COPD '#: Patient ID]]&gt;0,"Y","N")</f>
        <v>N</v>
      </c>
    </row>
    <row r="1184" spans="12:18" x14ac:dyDescent="0.25">
      <c r="L1184">
        <f>Antibiotics[[#This Row],[Antibiotics last six months '#: Event done at]]</f>
        <v>0</v>
      </c>
      <c r="M1184">
        <f>Antibiotics[[#This Row],[Antibiotics last six months '#: Event done by]]</f>
        <v>0</v>
      </c>
      <c r="N1184" t="e">
        <f>LEFT(Antibiotics[[#This Row],[Antibiotics last six months '#: Drug]], FIND(" ",Antibiotics[[#This Row],[Antibiotics last six months '#: Drug]])-1)</f>
        <v>#VALUE!</v>
      </c>
      <c r="O11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84" s="1" t="e">
        <f>Antibiotics[[#This Row],[Patient Count]]/Antibiotics[[#This Row],[Column2]]*1000</f>
        <v>#DIV/0!</v>
      </c>
      <c r="Q11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84" s="1" t="str">
        <f>IF(Antibiotics[[#This Row],[COPD '#: Patient ID]]&gt;0,"Y","N")</f>
        <v>N</v>
      </c>
    </row>
    <row r="1185" spans="12:18" x14ac:dyDescent="0.25">
      <c r="L1185">
        <f>Antibiotics[[#This Row],[Antibiotics last six months '#: Event done at]]</f>
        <v>0</v>
      </c>
      <c r="M1185">
        <f>Antibiotics[[#This Row],[Antibiotics last six months '#: Event done by]]</f>
        <v>0</v>
      </c>
      <c r="N1185" t="e">
        <f>LEFT(Antibiotics[[#This Row],[Antibiotics last six months '#: Drug]], FIND(" ",Antibiotics[[#This Row],[Antibiotics last six months '#: Drug]])-1)</f>
        <v>#VALUE!</v>
      </c>
      <c r="O11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85" s="1" t="e">
        <f>Antibiotics[[#This Row],[Patient Count]]/Antibiotics[[#This Row],[Column2]]*1000</f>
        <v>#DIV/0!</v>
      </c>
      <c r="Q11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85" s="1" t="str">
        <f>IF(Antibiotics[[#This Row],[COPD '#: Patient ID]]&gt;0,"Y","N")</f>
        <v>N</v>
      </c>
    </row>
    <row r="1186" spans="12:18" x14ac:dyDescent="0.25">
      <c r="L1186">
        <f>Antibiotics[[#This Row],[Antibiotics last six months '#: Event done at]]</f>
        <v>0</v>
      </c>
      <c r="M1186">
        <f>Antibiotics[[#This Row],[Antibiotics last six months '#: Event done by]]</f>
        <v>0</v>
      </c>
      <c r="N1186" t="e">
        <f>LEFT(Antibiotics[[#This Row],[Antibiotics last six months '#: Drug]], FIND(" ",Antibiotics[[#This Row],[Antibiotics last six months '#: Drug]])-1)</f>
        <v>#VALUE!</v>
      </c>
      <c r="O11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86" s="1" t="e">
        <f>Antibiotics[[#This Row],[Patient Count]]/Antibiotics[[#This Row],[Column2]]*1000</f>
        <v>#DIV/0!</v>
      </c>
      <c r="Q11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86" s="1" t="str">
        <f>IF(Antibiotics[[#This Row],[COPD '#: Patient ID]]&gt;0,"Y","N")</f>
        <v>N</v>
      </c>
    </row>
    <row r="1187" spans="12:18" x14ac:dyDescent="0.25">
      <c r="L1187">
        <f>Antibiotics[[#This Row],[Antibiotics last six months '#: Event done at]]</f>
        <v>0</v>
      </c>
      <c r="M1187">
        <f>Antibiotics[[#This Row],[Antibiotics last six months '#: Event done by]]</f>
        <v>0</v>
      </c>
      <c r="N1187" t="e">
        <f>LEFT(Antibiotics[[#This Row],[Antibiotics last six months '#: Drug]], FIND(" ",Antibiotics[[#This Row],[Antibiotics last six months '#: Drug]])-1)</f>
        <v>#VALUE!</v>
      </c>
      <c r="O11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87" s="1" t="e">
        <f>Antibiotics[[#This Row],[Patient Count]]/Antibiotics[[#This Row],[Column2]]*1000</f>
        <v>#DIV/0!</v>
      </c>
      <c r="Q11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87" s="1" t="str">
        <f>IF(Antibiotics[[#This Row],[COPD '#: Patient ID]]&gt;0,"Y","N")</f>
        <v>N</v>
      </c>
    </row>
    <row r="1188" spans="12:18" x14ac:dyDescent="0.25">
      <c r="L1188">
        <f>Antibiotics[[#This Row],[Antibiotics last six months '#: Event done at]]</f>
        <v>0</v>
      </c>
      <c r="M1188">
        <f>Antibiotics[[#This Row],[Antibiotics last six months '#: Event done by]]</f>
        <v>0</v>
      </c>
      <c r="N1188" t="e">
        <f>LEFT(Antibiotics[[#This Row],[Antibiotics last six months '#: Drug]], FIND(" ",Antibiotics[[#This Row],[Antibiotics last six months '#: Drug]])-1)</f>
        <v>#VALUE!</v>
      </c>
      <c r="O11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88" s="1" t="e">
        <f>Antibiotics[[#This Row],[Patient Count]]/Antibiotics[[#This Row],[Column2]]*1000</f>
        <v>#DIV/0!</v>
      </c>
      <c r="Q11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88" s="1" t="str">
        <f>IF(Antibiotics[[#This Row],[COPD '#: Patient ID]]&gt;0,"Y","N")</f>
        <v>N</v>
      </c>
    </row>
    <row r="1189" spans="12:18" x14ac:dyDescent="0.25">
      <c r="L1189">
        <f>Antibiotics[[#This Row],[Antibiotics last six months '#: Event done at]]</f>
        <v>0</v>
      </c>
      <c r="M1189">
        <f>Antibiotics[[#This Row],[Antibiotics last six months '#: Event done by]]</f>
        <v>0</v>
      </c>
      <c r="N1189" t="e">
        <f>LEFT(Antibiotics[[#This Row],[Antibiotics last six months '#: Drug]], FIND(" ",Antibiotics[[#This Row],[Antibiotics last six months '#: Drug]])-1)</f>
        <v>#VALUE!</v>
      </c>
      <c r="O11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89" s="1" t="e">
        <f>Antibiotics[[#This Row],[Patient Count]]/Antibiotics[[#This Row],[Column2]]*1000</f>
        <v>#DIV/0!</v>
      </c>
      <c r="Q11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89" s="1" t="str">
        <f>IF(Antibiotics[[#This Row],[COPD '#: Patient ID]]&gt;0,"Y","N")</f>
        <v>N</v>
      </c>
    </row>
    <row r="1190" spans="12:18" x14ac:dyDescent="0.25">
      <c r="L1190">
        <f>Antibiotics[[#This Row],[Antibiotics last six months '#: Event done at]]</f>
        <v>0</v>
      </c>
      <c r="M1190">
        <f>Antibiotics[[#This Row],[Antibiotics last six months '#: Event done by]]</f>
        <v>0</v>
      </c>
      <c r="N1190" t="e">
        <f>LEFT(Antibiotics[[#This Row],[Antibiotics last six months '#: Drug]], FIND(" ",Antibiotics[[#This Row],[Antibiotics last six months '#: Drug]])-1)</f>
        <v>#VALUE!</v>
      </c>
      <c r="O11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90" s="1" t="e">
        <f>Antibiotics[[#This Row],[Patient Count]]/Antibiotics[[#This Row],[Column2]]*1000</f>
        <v>#DIV/0!</v>
      </c>
      <c r="Q11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90" s="1" t="str">
        <f>IF(Antibiotics[[#This Row],[COPD '#: Patient ID]]&gt;0,"Y","N")</f>
        <v>N</v>
      </c>
    </row>
    <row r="1191" spans="12:18" x14ac:dyDescent="0.25">
      <c r="L1191">
        <f>Antibiotics[[#This Row],[Antibiotics last six months '#: Event done at]]</f>
        <v>0</v>
      </c>
      <c r="M1191">
        <f>Antibiotics[[#This Row],[Antibiotics last six months '#: Event done by]]</f>
        <v>0</v>
      </c>
      <c r="N1191" t="e">
        <f>LEFT(Antibiotics[[#This Row],[Antibiotics last six months '#: Drug]], FIND(" ",Antibiotics[[#This Row],[Antibiotics last six months '#: Drug]])-1)</f>
        <v>#VALUE!</v>
      </c>
      <c r="O11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91" s="1" t="e">
        <f>Antibiotics[[#This Row],[Patient Count]]/Antibiotics[[#This Row],[Column2]]*1000</f>
        <v>#DIV/0!</v>
      </c>
      <c r="Q11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91" s="1" t="str">
        <f>IF(Antibiotics[[#This Row],[COPD '#: Patient ID]]&gt;0,"Y","N")</f>
        <v>N</v>
      </c>
    </row>
    <row r="1192" spans="12:18" x14ac:dyDescent="0.25">
      <c r="L1192">
        <f>Antibiotics[[#This Row],[Antibiotics last six months '#: Event done at]]</f>
        <v>0</v>
      </c>
      <c r="M1192">
        <f>Antibiotics[[#This Row],[Antibiotics last six months '#: Event done by]]</f>
        <v>0</v>
      </c>
      <c r="N1192" t="e">
        <f>LEFT(Antibiotics[[#This Row],[Antibiotics last six months '#: Drug]], FIND(" ",Antibiotics[[#This Row],[Antibiotics last six months '#: Drug]])-1)</f>
        <v>#VALUE!</v>
      </c>
      <c r="O11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92" s="1" t="e">
        <f>Antibiotics[[#This Row],[Patient Count]]/Antibiotics[[#This Row],[Column2]]*1000</f>
        <v>#DIV/0!</v>
      </c>
      <c r="Q11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92" s="1" t="str">
        <f>IF(Antibiotics[[#This Row],[COPD '#: Patient ID]]&gt;0,"Y","N")</f>
        <v>N</v>
      </c>
    </row>
    <row r="1193" spans="12:18" x14ac:dyDescent="0.25">
      <c r="L1193">
        <f>Antibiotics[[#This Row],[Antibiotics last six months '#: Event done at]]</f>
        <v>0</v>
      </c>
      <c r="M1193">
        <f>Antibiotics[[#This Row],[Antibiotics last six months '#: Event done by]]</f>
        <v>0</v>
      </c>
      <c r="N1193" t="e">
        <f>LEFT(Antibiotics[[#This Row],[Antibiotics last six months '#: Drug]], FIND(" ",Antibiotics[[#This Row],[Antibiotics last six months '#: Drug]])-1)</f>
        <v>#VALUE!</v>
      </c>
      <c r="O11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93" s="1" t="e">
        <f>Antibiotics[[#This Row],[Patient Count]]/Antibiotics[[#This Row],[Column2]]*1000</f>
        <v>#DIV/0!</v>
      </c>
      <c r="Q11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93" s="1" t="str">
        <f>IF(Antibiotics[[#This Row],[COPD '#: Patient ID]]&gt;0,"Y","N")</f>
        <v>N</v>
      </c>
    </row>
    <row r="1194" spans="12:18" x14ac:dyDescent="0.25">
      <c r="L1194">
        <f>Antibiotics[[#This Row],[Antibiotics last six months '#: Event done at]]</f>
        <v>0</v>
      </c>
      <c r="M1194">
        <f>Antibiotics[[#This Row],[Antibiotics last six months '#: Event done by]]</f>
        <v>0</v>
      </c>
      <c r="N1194" t="e">
        <f>LEFT(Antibiotics[[#This Row],[Antibiotics last six months '#: Drug]], FIND(" ",Antibiotics[[#This Row],[Antibiotics last six months '#: Drug]])-1)</f>
        <v>#VALUE!</v>
      </c>
      <c r="O11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94" s="1" t="e">
        <f>Antibiotics[[#This Row],[Patient Count]]/Antibiotics[[#This Row],[Column2]]*1000</f>
        <v>#DIV/0!</v>
      </c>
      <c r="Q11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94" s="1" t="str">
        <f>IF(Antibiotics[[#This Row],[COPD '#: Patient ID]]&gt;0,"Y","N")</f>
        <v>N</v>
      </c>
    </row>
    <row r="1195" spans="12:18" x14ac:dyDescent="0.25">
      <c r="L1195">
        <f>Antibiotics[[#This Row],[Antibiotics last six months '#: Event done at]]</f>
        <v>0</v>
      </c>
      <c r="M1195">
        <f>Antibiotics[[#This Row],[Antibiotics last six months '#: Event done by]]</f>
        <v>0</v>
      </c>
      <c r="N1195" t="e">
        <f>LEFT(Antibiotics[[#This Row],[Antibiotics last six months '#: Drug]], FIND(" ",Antibiotics[[#This Row],[Antibiotics last six months '#: Drug]])-1)</f>
        <v>#VALUE!</v>
      </c>
      <c r="O11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95" s="1" t="e">
        <f>Antibiotics[[#This Row],[Patient Count]]/Antibiotics[[#This Row],[Column2]]*1000</f>
        <v>#DIV/0!</v>
      </c>
      <c r="Q11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95" s="1" t="str">
        <f>IF(Antibiotics[[#This Row],[COPD '#: Patient ID]]&gt;0,"Y","N")</f>
        <v>N</v>
      </c>
    </row>
    <row r="1196" spans="12:18" x14ac:dyDescent="0.25">
      <c r="L1196">
        <f>Antibiotics[[#This Row],[Antibiotics last six months '#: Event done at]]</f>
        <v>0</v>
      </c>
      <c r="M1196">
        <f>Antibiotics[[#This Row],[Antibiotics last six months '#: Event done by]]</f>
        <v>0</v>
      </c>
      <c r="N1196" t="e">
        <f>LEFT(Antibiotics[[#This Row],[Antibiotics last six months '#: Drug]], FIND(" ",Antibiotics[[#This Row],[Antibiotics last six months '#: Drug]])-1)</f>
        <v>#VALUE!</v>
      </c>
      <c r="O11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96" s="1" t="e">
        <f>Antibiotics[[#This Row],[Patient Count]]/Antibiotics[[#This Row],[Column2]]*1000</f>
        <v>#DIV/0!</v>
      </c>
      <c r="Q11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96" s="1" t="str">
        <f>IF(Antibiotics[[#This Row],[COPD '#: Patient ID]]&gt;0,"Y","N")</f>
        <v>N</v>
      </c>
    </row>
    <row r="1197" spans="12:18" x14ac:dyDescent="0.25">
      <c r="L1197">
        <f>Antibiotics[[#This Row],[Antibiotics last six months '#: Event done at]]</f>
        <v>0</v>
      </c>
      <c r="M1197">
        <f>Antibiotics[[#This Row],[Antibiotics last six months '#: Event done by]]</f>
        <v>0</v>
      </c>
      <c r="N1197" t="e">
        <f>LEFT(Antibiotics[[#This Row],[Antibiotics last six months '#: Drug]], FIND(" ",Antibiotics[[#This Row],[Antibiotics last six months '#: Drug]])-1)</f>
        <v>#VALUE!</v>
      </c>
      <c r="O11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97" s="1" t="e">
        <f>Antibiotics[[#This Row],[Patient Count]]/Antibiotics[[#This Row],[Column2]]*1000</f>
        <v>#DIV/0!</v>
      </c>
      <c r="Q11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97" s="1" t="str">
        <f>IF(Antibiotics[[#This Row],[COPD '#: Patient ID]]&gt;0,"Y","N")</f>
        <v>N</v>
      </c>
    </row>
    <row r="1198" spans="12:18" x14ac:dyDescent="0.25">
      <c r="L1198">
        <f>Antibiotics[[#This Row],[Antibiotics last six months '#: Event done at]]</f>
        <v>0</v>
      </c>
      <c r="M1198">
        <f>Antibiotics[[#This Row],[Antibiotics last six months '#: Event done by]]</f>
        <v>0</v>
      </c>
      <c r="N1198" t="e">
        <f>LEFT(Antibiotics[[#This Row],[Antibiotics last six months '#: Drug]], FIND(" ",Antibiotics[[#This Row],[Antibiotics last six months '#: Drug]])-1)</f>
        <v>#VALUE!</v>
      </c>
      <c r="O11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98" s="1" t="e">
        <f>Antibiotics[[#This Row],[Patient Count]]/Antibiotics[[#This Row],[Column2]]*1000</f>
        <v>#DIV/0!</v>
      </c>
      <c r="Q11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98" s="1" t="str">
        <f>IF(Antibiotics[[#This Row],[COPD '#: Patient ID]]&gt;0,"Y","N")</f>
        <v>N</v>
      </c>
    </row>
    <row r="1199" spans="12:18" x14ac:dyDescent="0.25">
      <c r="L1199">
        <f>Antibiotics[[#This Row],[Antibiotics last six months '#: Event done at]]</f>
        <v>0</v>
      </c>
      <c r="M1199">
        <f>Antibiotics[[#This Row],[Antibiotics last six months '#: Event done by]]</f>
        <v>0</v>
      </c>
      <c r="N1199" t="e">
        <f>LEFT(Antibiotics[[#This Row],[Antibiotics last six months '#: Drug]], FIND(" ",Antibiotics[[#This Row],[Antibiotics last six months '#: Drug]])-1)</f>
        <v>#VALUE!</v>
      </c>
      <c r="O11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199" s="1" t="e">
        <f>Antibiotics[[#This Row],[Patient Count]]/Antibiotics[[#This Row],[Column2]]*1000</f>
        <v>#DIV/0!</v>
      </c>
      <c r="Q11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199" s="1" t="str">
        <f>IF(Antibiotics[[#This Row],[COPD '#: Patient ID]]&gt;0,"Y","N")</f>
        <v>N</v>
      </c>
    </row>
    <row r="1200" spans="12:18" x14ac:dyDescent="0.25">
      <c r="L1200">
        <f>Antibiotics[[#This Row],[Antibiotics last six months '#: Event done at]]</f>
        <v>0</v>
      </c>
      <c r="M1200">
        <f>Antibiotics[[#This Row],[Antibiotics last six months '#: Event done by]]</f>
        <v>0</v>
      </c>
      <c r="N1200" t="e">
        <f>LEFT(Antibiotics[[#This Row],[Antibiotics last six months '#: Drug]], FIND(" ",Antibiotics[[#This Row],[Antibiotics last six months '#: Drug]])-1)</f>
        <v>#VALUE!</v>
      </c>
      <c r="O12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00" s="1" t="e">
        <f>Antibiotics[[#This Row],[Patient Count]]/Antibiotics[[#This Row],[Column2]]*1000</f>
        <v>#DIV/0!</v>
      </c>
      <c r="Q12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00" s="1" t="str">
        <f>IF(Antibiotics[[#This Row],[COPD '#: Patient ID]]&gt;0,"Y","N")</f>
        <v>N</v>
      </c>
    </row>
    <row r="1201" spans="12:18" x14ac:dyDescent="0.25">
      <c r="L1201">
        <f>Antibiotics[[#This Row],[Antibiotics last six months '#: Event done at]]</f>
        <v>0</v>
      </c>
      <c r="M1201">
        <f>Antibiotics[[#This Row],[Antibiotics last six months '#: Event done by]]</f>
        <v>0</v>
      </c>
      <c r="N1201" t="e">
        <f>LEFT(Antibiotics[[#This Row],[Antibiotics last six months '#: Drug]], FIND(" ",Antibiotics[[#This Row],[Antibiotics last six months '#: Drug]])-1)</f>
        <v>#VALUE!</v>
      </c>
      <c r="O12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01" s="1" t="e">
        <f>Antibiotics[[#This Row],[Patient Count]]/Antibiotics[[#This Row],[Column2]]*1000</f>
        <v>#DIV/0!</v>
      </c>
      <c r="Q12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01" s="1" t="str">
        <f>IF(Antibiotics[[#This Row],[COPD '#: Patient ID]]&gt;0,"Y","N")</f>
        <v>N</v>
      </c>
    </row>
    <row r="1202" spans="12:18" x14ac:dyDescent="0.25">
      <c r="L1202">
        <f>Antibiotics[[#This Row],[Antibiotics last six months '#: Event done at]]</f>
        <v>0</v>
      </c>
      <c r="M1202">
        <f>Antibiotics[[#This Row],[Antibiotics last six months '#: Event done by]]</f>
        <v>0</v>
      </c>
      <c r="N1202" t="e">
        <f>LEFT(Antibiotics[[#This Row],[Antibiotics last six months '#: Drug]], FIND(" ",Antibiotics[[#This Row],[Antibiotics last six months '#: Drug]])-1)</f>
        <v>#VALUE!</v>
      </c>
      <c r="O12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02" s="1" t="e">
        <f>Antibiotics[[#This Row],[Patient Count]]/Antibiotics[[#This Row],[Column2]]*1000</f>
        <v>#DIV/0!</v>
      </c>
      <c r="Q12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02" s="1" t="str">
        <f>IF(Antibiotics[[#This Row],[COPD '#: Patient ID]]&gt;0,"Y","N")</f>
        <v>N</v>
      </c>
    </row>
    <row r="1203" spans="12:18" x14ac:dyDescent="0.25">
      <c r="L1203">
        <f>Antibiotics[[#This Row],[Antibiotics last six months '#: Event done at]]</f>
        <v>0</v>
      </c>
      <c r="M1203">
        <f>Antibiotics[[#This Row],[Antibiotics last six months '#: Event done by]]</f>
        <v>0</v>
      </c>
      <c r="N1203" t="e">
        <f>LEFT(Antibiotics[[#This Row],[Antibiotics last six months '#: Drug]], FIND(" ",Antibiotics[[#This Row],[Antibiotics last six months '#: Drug]])-1)</f>
        <v>#VALUE!</v>
      </c>
      <c r="O12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03" s="1" t="e">
        <f>Antibiotics[[#This Row],[Patient Count]]/Antibiotics[[#This Row],[Column2]]*1000</f>
        <v>#DIV/0!</v>
      </c>
      <c r="Q12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03" s="1" t="str">
        <f>IF(Antibiotics[[#This Row],[COPD '#: Patient ID]]&gt;0,"Y","N")</f>
        <v>N</v>
      </c>
    </row>
    <row r="1204" spans="12:18" x14ac:dyDescent="0.25">
      <c r="L1204">
        <f>Antibiotics[[#This Row],[Antibiotics last six months '#: Event done at]]</f>
        <v>0</v>
      </c>
      <c r="M1204">
        <f>Antibiotics[[#This Row],[Antibiotics last six months '#: Event done by]]</f>
        <v>0</v>
      </c>
      <c r="N1204" t="e">
        <f>LEFT(Antibiotics[[#This Row],[Antibiotics last six months '#: Drug]], FIND(" ",Antibiotics[[#This Row],[Antibiotics last six months '#: Drug]])-1)</f>
        <v>#VALUE!</v>
      </c>
      <c r="O12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04" s="1" t="e">
        <f>Antibiotics[[#This Row],[Patient Count]]/Antibiotics[[#This Row],[Column2]]*1000</f>
        <v>#DIV/0!</v>
      </c>
      <c r="Q12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04" s="1" t="str">
        <f>IF(Antibiotics[[#This Row],[COPD '#: Patient ID]]&gt;0,"Y","N")</f>
        <v>N</v>
      </c>
    </row>
    <row r="1205" spans="12:18" x14ac:dyDescent="0.25">
      <c r="L1205">
        <f>Antibiotics[[#This Row],[Antibiotics last six months '#: Event done at]]</f>
        <v>0</v>
      </c>
      <c r="M1205">
        <f>Antibiotics[[#This Row],[Antibiotics last six months '#: Event done by]]</f>
        <v>0</v>
      </c>
      <c r="N1205" t="e">
        <f>LEFT(Antibiotics[[#This Row],[Antibiotics last six months '#: Drug]], FIND(" ",Antibiotics[[#This Row],[Antibiotics last six months '#: Drug]])-1)</f>
        <v>#VALUE!</v>
      </c>
      <c r="O12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05" s="1" t="e">
        <f>Antibiotics[[#This Row],[Patient Count]]/Antibiotics[[#This Row],[Column2]]*1000</f>
        <v>#DIV/0!</v>
      </c>
      <c r="Q12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05" s="1" t="str">
        <f>IF(Antibiotics[[#This Row],[COPD '#: Patient ID]]&gt;0,"Y","N")</f>
        <v>N</v>
      </c>
    </row>
    <row r="1206" spans="12:18" x14ac:dyDescent="0.25">
      <c r="L1206">
        <f>Antibiotics[[#This Row],[Antibiotics last six months '#: Event done at]]</f>
        <v>0</v>
      </c>
      <c r="M1206">
        <f>Antibiotics[[#This Row],[Antibiotics last six months '#: Event done by]]</f>
        <v>0</v>
      </c>
      <c r="N1206" t="e">
        <f>LEFT(Antibiotics[[#This Row],[Antibiotics last six months '#: Drug]], FIND(" ",Antibiotics[[#This Row],[Antibiotics last six months '#: Drug]])-1)</f>
        <v>#VALUE!</v>
      </c>
      <c r="O12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06" s="1" t="e">
        <f>Antibiotics[[#This Row],[Patient Count]]/Antibiotics[[#This Row],[Column2]]*1000</f>
        <v>#DIV/0!</v>
      </c>
      <c r="Q12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06" s="1" t="str">
        <f>IF(Antibiotics[[#This Row],[COPD '#: Patient ID]]&gt;0,"Y","N")</f>
        <v>N</v>
      </c>
    </row>
    <row r="1207" spans="12:18" x14ac:dyDescent="0.25">
      <c r="L1207">
        <f>Antibiotics[[#This Row],[Antibiotics last six months '#: Event done at]]</f>
        <v>0</v>
      </c>
      <c r="M1207">
        <f>Antibiotics[[#This Row],[Antibiotics last six months '#: Event done by]]</f>
        <v>0</v>
      </c>
      <c r="N1207" t="e">
        <f>LEFT(Antibiotics[[#This Row],[Antibiotics last six months '#: Drug]], FIND(" ",Antibiotics[[#This Row],[Antibiotics last six months '#: Drug]])-1)</f>
        <v>#VALUE!</v>
      </c>
      <c r="O12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07" s="1" t="e">
        <f>Antibiotics[[#This Row],[Patient Count]]/Antibiotics[[#This Row],[Column2]]*1000</f>
        <v>#DIV/0!</v>
      </c>
      <c r="Q12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07" s="1" t="str">
        <f>IF(Antibiotics[[#This Row],[COPD '#: Patient ID]]&gt;0,"Y","N")</f>
        <v>N</v>
      </c>
    </row>
    <row r="1208" spans="12:18" x14ac:dyDescent="0.25">
      <c r="L1208">
        <f>Antibiotics[[#This Row],[Antibiotics last six months '#: Event done at]]</f>
        <v>0</v>
      </c>
      <c r="M1208">
        <f>Antibiotics[[#This Row],[Antibiotics last six months '#: Event done by]]</f>
        <v>0</v>
      </c>
      <c r="N1208" t="e">
        <f>LEFT(Antibiotics[[#This Row],[Antibiotics last six months '#: Drug]], FIND(" ",Antibiotics[[#This Row],[Antibiotics last six months '#: Drug]])-1)</f>
        <v>#VALUE!</v>
      </c>
      <c r="O12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08" s="1" t="e">
        <f>Antibiotics[[#This Row],[Patient Count]]/Antibiotics[[#This Row],[Column2]]*1000</f>
        <v>#DIV/0!</v>
      </c>
      <c r="Q12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08" s="1" t="str">
        <f>IF(Antibiotics[[#This Row],[COPD '#: Patient ID]]&gt;0,"Y","N")</f>
        <v>N</v>
      </c>
    </row>
    <row r="1209" spans="12:18" x14ac:dyDescent="0.25">
      <c r="L1209">
        <f>Antibiotics[[#This Row],[Antibiotics last six months '#: Event done at]]</f>
        <v>0</v>
      </c>
      <c r="M1209">
        <f>Antibiotics[[#This Row],[Antibiotics last six months '#: Event done by]]</f>
        <v>0</v>
      </c>
      <c r="N1209" t="e">
        <f>LEFT(Antibiotics[[#This Row],[Antibiotics last six months '#: Drug]], FIND(" ",Antibiotics[[#This Row],[Antibiotics last six months '#: Drug]])-1)</f>
        <v>#VALUE!</v>
      </c>
      <c r="O12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09" s="1" t="e">
        <f>Antibiotics[[#This Row],[Patient Count]]/Antibiotics[[#This Row],[Column2]]*1000</f>
        <v>#DIV/0!</v>
      </c>
      <c r="Q12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09" s="1" t="str">
        <f>IF(Antibiotics[[#This Row],[COPD '#: Patient ID]]&gt;0,"Y","N")</f>
        <v>N</v>
      </c>
    </row>
    <row r="1210" spans="12:18" x14ac:dyDescent="0.25">
      <c r="L1210">
        <f>Antibiotics[[#This Row],[Antibiotics last six months '#: Event done at]]</f>
        <v>0</v>
      </c>
      <c r="M1210">
        <f>Antibiotics[[#This Row],[Antibiotics last six months '#: Event done by]]</f>
        <v>0</v>
      </c>
      <c r="N1210" t="e">
        <f>LEFT(Antibiotics[[#This Row],[Antibiotics last six months '#: Drug]], FIND(" ",Antibiotics[[#This Row],[Antibiotics last six months '#: Drug]])-1)</f>
        <v>#VALUE!</v>
      </c>
      <c r="O12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10" s="1" t="e">
        <f>Antibiotics[[#This Row],[Patient Count]]/Antibiotics[[#This Row],[Column2]]*1000</f>
        <v>#DIV/0!</v>
      </c>
      <c r="Q12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10" s="1" t="str">
        <f>IF(Antibiotics[[#This Row],[COPD '#: Patient ID]]&gt;0,"Y","N")</f>
        <v>N</v>
      </c>
    </row>
    <row r="1211" spans="12:18" x14ac:dyDescent="0.25">
      <c r="L1211">
        <f>Antibiotics[[#This Row],[Antibiotics last six months '#: Event done at]]</f>
        <v>0</v>
      </c>
      <c r="M1211">
        <f>Antibiotics[[#This Row],[Antibiotics last six months '#: Event done by]]</f>
        <v>0</v>
      </c>
      <c r="N1211" t="e">
        <f>LEFT(Antibiotics[[#This Row],[Antibiotics last six months '#: Drug]], FIND(" ",Antibiotics[[#This Row],[Antibiotics last six months '#: Drug]])-1)</f>
        <v>#VALUE!</v>
      </c>
      <c r="O12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11" s="1" t="e">
        <f>Antibiotics[[#This Row],[Patient Count]]/Antibiotics[[#This Row],[Column2]]*1000</f>
        <v>#DIV/0!</v>
      </c>
      <c r="Q12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11" s="1" t="str">
        <f>IF(Antibiotics[[#This Row],[COPD '#: Patient ID]]&gt;0,"Y","N")</f>
        <v>N</v>
      </c>
    </row>
    <row r="1212" spans="12:18" x14ac:dyDescent="0.25">
      <c r="L1212">
        <f>Antibiotics[[#This Row],[Antibiotics last six months '#: Event done at]]</f>
        <v>0</v>
      </c>
      <c r="M1212">
        <f>Antibiotics[[#This Row],[Antibiotics last six months '#: Event done by]]</f>
        <v>0</v>
      </c>
      <c r="N1212" t="e">
        <f>LEFT(Antibiotics[[#This Row],[Antibiotics last six months '#: Drug]], FIND(" ",Antibiotics[[#This Row],[Antibiotics last six months '#: Drug]])-1)</f>
        <v>#VALUE!</v>
      </c>
      <c r="O12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12" s="1" t="e">
        <f>Antibiotics[[#This Row],[Patient Count]]/Antibiotics[[#This Row],[Column2]]*1000</f>
        <v>#DIV/0!</v>
      </c>
      <c r="Q12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12" s="1" t="str">
        <f>IF(Antibiotics[[#This Row],[COPD '#: Patient ID]]&gt;0,"Y","N")</f>
        <v>N</v>
      </c>
    </row>
    <row r="1213" spans="12:18" x14ac:dyDescent="0.25">
      <c r="L1213">
        <f>Antibiotics[[#This Row],[Antibiotics last six months '#: Event done at]]</f>
        <v>0</v>
      </c>
      <c r="M1213">
        <f>Antibiotics[[#This Row],[Antibiotics last six months '#: Event done by]]</f>
        <v>0</v>
      </c>
      <c r="N1213" t="e">
        <f>LEFT(Antibiotics[[#This Row],[Antibiotics last six months '#: Drug]], FIND(" ",Antibiotics[[#This Row],[Antibiotics last six months '#: Drug]])-1)</f>
        <v>#VALUE!</v>
      </c>
      <c r="O12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13" s="1" t="e">
        <f>Antibiotics[[#This Row],[Patient Count]]/Antibiotics[[#This Row],[Column2]]*1000</f>
        <v>#DIV/0!</v>
      </c>
      <c r="Q12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13" s="1" t="str">
        <f>IF(Antibiotics[[#This Row],[COPD '#: Patient ID]]&gt;0,"Y","N")</f>
        <v>N</v>
      </c>
    </row>
    <row r="1214" spans="12:18" x14ac:dyDescent="0.25">
      <c r="L1214">
        <f>Antibiotics[[#This Row],[Antibiotics last six months '#: Event done at]]</f>
        <v>0</v>
      </c>
      <c r="M1214">
        <f>Antibiotics[[#This Row],[Antibiotics last six months '#: Event done by]]</f>
        <v>0</v>
      </c>
      <c r="N1214" t="e">
        <f>LEFT(Antibiotics[[#This Row],[Antibiotics last six months '#: Drug]], FIND(" ",Antibiotics[[#This Row],[Antibiotics last six months '#: Drug]])-1)</f>
        <v>#VALUE!</v>
      </c>
      <c r="O12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14" s="1" t="e">
        <f>Antibiotics[[#This Row],[Patient Count]]/Antibiotics[[#This Row],[Column2]]*1000</f>
        <v>#DIV/0!</v>
      </c>
      <c r="Q12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14" s="1" t="str">
        <f>IF(Antibiotics[[#This Row],[COPD '#: Patient ID]]&gt;0,"Y","N")</f>
        <v>N</v>
      </c>
    </row>
    <row r="1215" spans="12:18" x14ac:dyDescent="0.25">
      <c r="L1215">
        <f>Antibiotics[[#This Row],[Antibiotics last six months '#: Event done at]]</f>
        <v>0</v>
      </c>
      <c r="M1215">
        <f>Antibiotics[[#This Row],[Antibiotics last six months '#: Event done by]]</f>
        <v>0</v>
      </c>
      <c r="N1215" t="e">
        <f>LEFT(Antibiotics[[#This Row],[Antibiotics last six months '#: Drug]], FIND(" ",Antibiotics[[#This Row],[Antibiotics last six months '#: Drug]])-1)</f>
        <v>#VALUE!</v>
      </c>
      <c r="O12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15" s="1" t="e">
        <f>Antibiotics[[#This Row],[Patient Count]]/Antibiotics[[#This Row],[Column2]]*1000</f>
        <v>#DIV/0!</v>
      </c>
      <c r="Q12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15" s="1" t="str">
        <f>IF(Antibiotics[[#This Row],[COPD '#: Patient ID]]&gt;0,"Y","N")</f>
        <v>N</v>
      </c>
    </row>
    <row r="1216" spans="12:18" x14ac:dyDescent="0.25">
      <c r="L1216">
        <f>Antibiotics[[#This Row],[Antibiotics last six months '#: Event done at]]</f>
        <v>0</v>
      </c>
      <c r="M1216">
        <f>Antibiotics[[#This Row],[Antibiotics last six months '#: Event done by]]</f>
        <v>0</v>
      </c>
      <c r="N1216" t="e">
        <f>LEFT(Antibiotics[[#This Row],[Antibiotics last six months '#: Drug]], FIND(" ",Antibiotics[[#This Row],[Antibiotics last six months '#: Drug]])-1)</f>
        <v>#VALUE!</v>
      </c>
      <c r="O12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16" s="1" t="e">
        <f>Antibiotics[[#This Row],[Patient Count]]/Antibiotics[[#This Row],[Column2]]*1000</f>
        <v>#DIV/0!</v>
      </c>
      <c r="Q12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16" s="1" t="str">
        <f>IF(Antibiotics[[#This Row],[COPD '#: Patient ID]]&gt;0,"Y","N")</f>
        <v>N</v>
      </c>
    </row>
    <row r="1217" spans="12:18" x14ac:dyDescent="0.25">
      <c r="L1217">
        <f>Antibiotics[[#This Row],[Antibiotics last six months '#: Event done at]]</f>
        <v>0</v>
      </c>
      <c r="M1217">
        <f>Antibiotics[[#This Row],[Antibiotics last six months '#: Event done by]]</f>
        <v>0</v>
      </c>
      <c r="N1217" t="e">
        <f>LEFT(Antibiotics[[#This Row],[Antibiotics last six months '#: Drug]], FIND(" ",Antibiotics[[#This Row],[Antibiotics last six months '#: Drug]])-1)</f>
        <v>#VALUE!</v>
      </c>
      <c r="O12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17" s="1" t="e">
        <f>Antibiotics[[#This Row],[Patient Count]]/Antibiotics[[#This Row],[Column2]]*1000</f>
        <v>#DIV/0!</v>
      </c>
      <c r="Q12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17" s="1" t="str">
        <f>IF(Antibiotics[[#This Row],[COPD '#: Patient ID]]&gt;0,"Y","N")</f>
        <v>N</v>
      </c>
    </row>
    <row r="1218" spans="12:18" x14ac:dyDescent="0.25">
      <c r="L1218">
        <f>Antibiotics[[#This Row],[Antibiotics last six months '#: Event done at]]</f>
        <v>0</v>
      </c>
      <c r="M1218">
        <f>Antibiotics[[#This Row],[Antibiotics last six months '#: Event done by]]</f>
        <v>0</v>
      </c>
      <c r="N1218" t="e">
        <f>LEFT(Antibiotics[[#This Row],[Antibiotics last six months '#: Drug]], FIND(" ",Antibiotics[[#This Row],[Antibiotics last six months '#: Drug]])-1)</f>
        <v>#VALUE!</v>
      </c>
      <c r="O12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18" s="1" t="e">
        <f>Antibiotics[[#This Row],[Patient Count]]/Antibiotics[[#This Row],[Column2]]*1000</f>
        <v>#DIV/0!</v>
      </c>
      <c r="Q12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18" s="1" t="str">
        <f>IF(Antibiotics[[#This Row],[COPD '#: Patient ID]]&gt;0,"Y","N")</f>
        <v>N</v>
      </c>
    </row>
    <row r="1219" spans="12:18" x14ac:dyDescent="0.25">
      <c r="L1219">
        <f>Antibiotics[[#This Row],[Antibiotics last six months '#: Event done at]]</f>
        <v>0</v>
      </c>
      <c r="M1219">
        <f>Antibiotics[[#This Row],[Antibiotics last six months '#: Event done by]]</f>
        <v>0</v>
      </c>
      <c r="N1219" t="e">
        <f>LEFT(Antibiotics[[#This Row],[Antibiotics last six months '#: Drug]], FIND(" ",Antibiotics[[#This Row],[Antibiotics last six months '#: Drug]])-1)</f>
        <v>#VALUE!</v>
      </c>
      <c r="O12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19" s="1" t="e">
        <f>Antibiotics[[#This Row],[Patient Count]]/Antibiotics[[#This Row],[Column2]]*1000</f>
        <v>#DIV/0!</v>
      </c>
      <c r="Q12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19" s="1" t="str">
        <f>IF(Antibiotics[[#This Row],[COPD '#: Patient ID]]&gt;0,"Y","N")</f>
        <v>N</v>
      </c>
    </row>
    <row r="1220" spans="12:18" x14ac:dyDescent="0.25">
      <c r="L1220">
        <f>Antibiotics[[#This Row],[Antibiotics last six months '#: Event done at]]</f>
        <v>0</v>
      </c>
      <c r="M1220">
        <f>Antibiotics[[#This Row],[Antibiotics last six months '#: Event done by]]</f>
        <v>0</v>
      </c>
      <c r="N1220" t="e">
        <f>LEFT(Antibiotics[[#This Row],[Antibiotics last six months '#: Drug]], FIND(" ",Antibiotics[[#This Row],[Antibiotics last six months '#: Drug]])-1)</f>
        <v>#VALUE!</v>
      </c>
      <c r="O12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20" s="1" t="e">
        <f>Antibiotics[[#This Row],[Patient Count]]/Antibiotics[[#This Row],[Column2]]*1000</f>
        <v>#DIV/0!</v>
      </c>
      <c r="Q12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20" s="1" t="str">
        <f>IF(Antibiotics[[#This Row],[COPD '#: Patient ID]]&gt;0,"Y","N")</f>
        <v>N</v>
      </c>
    </row>
    <row r="1221" spans="12:18" x14ac:dyDescent="0.25">
      <c r="L1221">
        <f>Antibiotics[[#This Row],[Antibiotics last six months '#: Event done at]]</f>
        <v>0</v>
      </c>
      <c r="M1221">
        <f>Antibiotics[[#This Row],[Antibiotics last six months '#: Event done by]]</f>
        <v>0</v>
      </c>
      <c r="N1221" t="e">
        <f>LEFT(Antibiotics[[#This Row],[Antibiotics last six months '#: Drug]], FIND(" ",Antibiotics[[#This Row],[Antibiotics last six months '#: Drug]])-1)</f>
        <v>#VALUE!</v>
      </c>
      <c r="O12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21" s="1" t="e">
        <f>Antibiotics[[#This Row],[Patient Count]]/Antibiotics[[#This Row],[Column2]]*1000</f>
        <v>#DIV/0!</v>
      </c>
      <c r="Q12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21" s="1" t="str">
        <f>IF(Antibiotics[[#This Row],[COPD '#: Patient ID]]&gt;0,"Y","N")</f>
        <v>N</v>
      </c>
    </row>
    <row r="1222" spans="12:18" x14ac:dyDescent="0.25">
      <c r="L1222">
        <f>Antibiotics[[#This Row],[Antibiotics last six months '#: Event done at]]</f>
        <v>0</v>
      </c>
      <c r="M1222">
        <f>Antibiotics[[#This Row],[Antibiotics last six months '#: Event done by]]</f>
        <v>0</v>
      </c>
      <c r="N1222" t="e">
        <f>LEFT(Antibiotics[[#This Row],[Antibiotics last six months '#: Drug]], FIND(" ",Antibiotics[[#This Row],[Antibiotics last six months '#: Drug]])-1)</f>
        <v>#VALUE!</v>
      </c>
      <c r="O12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22" s="1" t="e">
        <f>Antibiotics[[#This Row],[Patient Count]]/Antibiotics[[#This Row],[Column2]]*1000</f>
        <v>#DIV/0!</v>
      </c>
      <c r="Q12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22" s="1" t="str">
        <f>IF(Antibiotics[[#This Row],[COPD '#: Patient ID]]&gt;0,"Y","N")</f>
        <v>N</v>
      </c>
    </row>
    <row r="1223" spans="12:18" x14ac:dyDescent="0.25">
      <c r="L1223">
        <f>Antibiotics[[#This Row],[Antibiotics last six months '#: Event done at]]</f>
        <v>0</v>
      </c>
      <c r="M1223">
        <f>Antibiotics[[#This Row],[Antibiotics last six months '#: Event done by]]</f>
        <v>0</v>
      </c>
      <c r="N1223" t="e">
        <f>LEFT(Antibiotics[[#This Row],[Antibiotics last six months '#: Drug]], FIND(" ",Antibiotics[[#This Row],[Antibiotics last six months '#: Drug]])-1)</f>
        <v>#VALUE!</v>
      </c>
      <c r="O12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23" s="1" t="e">
        <f>Antibiotics[[#This Row],[Patient Count]]/Antibiotics[[#This Row],[Column2]]*1000</f>
        <v>#DIV/0!</v>
      </c>
      <c r="Q12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23" s="1" t="str">
        <f>IF(Antibiotics[[#This Row],[COPD '#: Patient ID]]&gt;0,"Y","N")</f>
        <v>N</v>
      </c>
    </row>
    <row r="1224" spans="12:18" x14ac:dyDescent="0.25">
      <c r="L1224">
        <f>Antibiotics[[#This Row],[Antibiotics last six months '#: Event done at]]</f>
        <v>0</v>
      </c>
      <c r="M1224">
        <f>Antibiotics[[#This Row],[Antibiotics last six months '#: Event done by]]</f>
        <v>0</v>
      </c>
      <c r="N1224" t="e">
        <f>LEFT(Antibiotics[[#This Row],[Antibiotics last six months '#: Drug]], FIND(" ",Antibiotics[[#This Row],[Antibiotics last six months '#: Drug]])-1)</f>
        <v>#VALUE!</v>
      </c>
      <c r="O12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24" s="1" t="e">
        <f>Antibiotics[[#This Row],[Patient Count]]/Antibiotics[[#This Row],[Column2]]*1000</f>
        <v>#DIV/0!</v>
      </c>
      <c r="Q12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24" s="1" t="str">
        <f>IF(Antibiotics[[#This Row],[COPD '#: Patient ID]]&gt;0,"Y","N")</f>
        <v>N</v>
      </c>
    </row>
    <row r="1225" spans="12:18" x14ac:dyDescent="0.25">
      <c r="L1225">
        <f>Antibiotics[[#This Row],[Antibiotics last six months '#: Event done at]]</f>
        <v>0</v>
      </c>
      <c r="M1225">
        <f>Antibiotics[[#This Row],[Antibiotics last six months '#: Event done by]]</f>
        <v>0</v>
      </c>
      <c r="N1225" t="e">
        <f>LEFT(Antibiotics[[#This Row],[Antibiotics last six months '#: Drug]], FIND(" ",Antibiotics[[#This Row],[Antibiotics last six months '#: Drug]])-1)</f>
        <v>#VALUE!</v>
      </c>
      <c r="O12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25" s="1" t="e">
        <f>Antibiotics[[#This Row],[Patient Count]]/Antibiotics[[#This Row],[Column2]]*1000</f>
        <v>#DIV/0!</v>
      </c>
      <c r="Q12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25" s="1" t="str">
        <f>IF(Antibiotics[[#This Row],[COPD '#: Patient ID]]&gt;0,"Y","N")</f>
        <v>N</v>
      </c>
    </row>
    <row r="1226" spans="12:18" x14ac:dyDescent="0.25">
      <c r="L1226">
        <f>Antibiotics[[#This Row],[Antibiotics last six months '#: Event done at]]</f>
        <v>0</v>
      </c>
      <c r="M1226">
        <f>Antibiotics[[#This Row],[Antibiotics last six months '#: Event done by]]</f>
        <v>0</v>
      </c>
      <c r="N1226" t="e">
        <f>LEFT(Antibiotics[[#This Row],[Antibiotics last six months '#: Drug]], FIND(" ",Antibiotics[[#This Row],[Antibiotics last six months '#: Drug]])-1)</f>
        <v>#VALUE!</v>
      </c>
      <c r="O12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26" s="1" t="e">
        <f>Antibiotics[[#This Row],[Patient Count]]/Antibiotics[[#This Row],[Column2]]*1000</f>
        <v>#DIV/0!</v>
      </c>
      <c r="Q12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26" s="1" t="str">
        <f>IF(Antibiotics[[#This Row],[COPD '#: Patient ID]]&gt;0,"Y","N")</f>
        <v>N</v>
      </c>
    </row>
    <row r="1227" spans="12:18" x14ac:dyDescent="0.25">
      <c r="L1227">
        <f>Antibiotics[[#This Row],[Antibiotics last six months '#: Event done at]]</f>
        <v>0</v>
      </c>
      <c r="M1227">
        <f>Antibiotics[[#This Row],[Antibiotics last six months '#: Event done by]]</f>
        <v>0</v>
      </c>
      <c r="N1227" t="e">
        <f>LEFT(Antibiotics[[#This Row],[Antibiotics last six months '#: Drug]], FIND(" ",Antibiotics[[#This Row],[Antibiotics last six months '#: Drug]])-1)</f>
        <v>#VALUE!</v>
      </c>
      <c r="O12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27" s="1" t="e">
        <f>Antibiotics[[#This Row],[Patient Count]]/Antibiotics[[#This Row],[Column2]]*1000</f>
        <v>#DIV/0!</v>
      </c>
      <c r="Q12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27" s="1" t="str">
        <f>IF(Antibiotics[[#This Row],[COPD '#: Patient ID]]&gt;0,"Y","N")</f>
        <v>N</v>
      </c>
    </row>
    <row r="1228" spans="12:18" x14ac:dyDescent="0.25">
      <c r="L1228">
        <f>Antibiotics[[#This Row],[Antibiotics last six months '#: Event done at]]</f>
        <v>0</v>
      </c>
      <c r="M1228">
        <f>Antibiotics[[#This Row],[Antibiotics last six months '#: Event done by]]</f>
        <v>0</v>
      </c>
      <c r="N1228" t="e">
        <f>LEFT(Antibiotics[[#This Row],[Antibiotics last six months '#: Drug]], FIND(" ",Antibiotics[[#This Row],[Antibiotics last six months '#: Drug]])-1)</f>
        <v>#VALUE!</v>
      </c>
      <c r="O12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28" s="1" t="e">
        <f>Antibiotics[[#This Row],[Patient Count]]/Antibiotics[[#This Row],[Column2]]*1000</f>
        <v>#DIV/0!</v>
      </c>
      <c r="Q12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28" s="1" t="str">
        <f>IF(Antibiotics[[#This Row],[COPD '#: Patient ID]]&gt;0,"Y","N")</f>
        <v>N</v>
      </c>
    </row>
    <row r="1229" spans="12:18" x14ac:dyDescent="0.25">
      <c r="L1229">
        <f>Antibiotics[[#This Row],[Antibiotics last six months '#: Event done at]]</f>
        <v>0</v>
      </c>
      <c r="M1229">
        <f>Antibiotics[[#This Row],[Antibiotics last six months '#: Event done by]]</f>
        <v>0</v>
      </c>
      <c r="N1229" t="e">
        <f>LEFT(Antibiotics[[#This Row],[Antibiotics last six months '#: Drug]], FIND(" ",Antibiotics[[#This Row],[Antibiotics last six months '#: Drug]])-1)</f>
        <v>#VALUE!</v>
      </c>
      <c r="O12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29" s="1" t="e">
        <f>Antibiotics[[#This Row],[Patient Count]]/Antibiotics[[#This Row],[Column2]]*1000</f>
        <v>#DIV/0!</v>
      </c>
      <c r="Q12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29" s="1" t="str">
        <f>IF(Antibiotics[[#This Row],[COPD '#: Patient ID]]&gt;0,"Y","N")</f>
        <v>N</v>
      </c>
    </row>
    <row r="1230" spans="12:18" x14ac:dyDescent="0.25">
      <c r="L1230">
        <f>Antibiotics[[#This Row],[Antibiotics last six months '#: Event done at]]</f>
        <v>0</v>
      </c>
      <c r="M1230">
        <f>Antibiotics[[#This Row],[Antibiotics last six months '#: Event done by]]</f>
        <v>0</v>
      </c>
      <c r="N1230" t="e">
        <f>LEFT(Antibiotics[[#This Row],[Antibiotics last six months '#: Drug]], FIND(" ",Antibiotics[[#This Row],[Antibiotics last six months '#: Drug]])-1)</f>
        <v>#VALUE!</v>
      </c>
      <c r="O12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30" s="1" t="e">
        <f>Antibiotics[[#This Row],[Patient Count]]/Antibiotics[[#This Row],[Column2]]*1000</f>
        <v>#DIV/0!</v>
      </c>
      <c r="Q12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30" s="1" t="str">
        <f>IF(Antibiotics[[#This Row],[COPD '#: Patient ID]]&gt;0,"Y","N")</f>
        <v>N</v>
      </c>
    </row>
    <row r="1231" spans="12:18" x14ac:dyDescent="0.25">
      <c r="L1231">
        <f>Antibiotics[[#This Row],[Antibiotics last six months '#: Event done at]]</f>
        <v>0</v>
      </c>
      <c r="M1231">
        <f>Antibiotics[[#This Row],[Antibiotics last six months '#: Event done by]]</f>
        <v>0</v>
      </c>
      <c r="N1231" t="e">
        <f>LEFT(Antibiotics[[#This Row],[Antibiotics last six months '#: Drug]], FIND(" ",Antibiotics[[#This Row],[Antibiotics last six months '#: Drug]])-1)</f>
        <v>#VALUE!</v>
      </c>
      <c r="O12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31" s="1" t="e">
        <f>Antibiotics[[#This Row],[Patient Count]]/Antibiotics[[#This Row],[Column2]]*1000</f>
        <v>#DIV/0!</v>
      </c>
      <c r="Q12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31" s="1" t="str">
        <f>IF(Antibiotics[[#This Row],[COPD '#: Patient ID]]&gt;0,"Y","N")</f>
        <v>N</v>
      </c>
    </row>
    <row r="1232" spans="12:18" x14ac:dyDescent="0.25">
      <c r="L1232">
        <f>Antibiotics[[#This Row],[Antibiotics last six months '#: Event done at]]</f>
        <v>0</v>
      </c>
      <c r="M1232">
        <f>Antibiotics[[#This Row],[Antibiotics last six months '#: Event done by]]</f>
        <v>0</v>
      </c>
      <c r="N1232" t="e">
        <f>LEFT(Antibiotics[[#This Row],[Antibiotics last six months '#: Drug]], FIND(" ",Antibiotics[[#This Row],[Antibiotics last six months '#: Drug]])-1)</f>
        <v>#VALUE!</v>
      </c>
      <c r="O12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32" s="1" t="e">
        <f>Antibiotics[[#This Row],[Patient Count]]/Antibiotics[[#This Row],[Column2]]*1000</f>
        <v>#DIV/0!</v>
      </c>
      <c r="Q12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32" s="1" t="str">
        <f>IF(Antibiotics[[#This Row],[COPD '#: Patient ID]]&gt;0,"Y","N")</f>
        <v>N</v>
      </c>
    </row>
    <row r="1233" spans="12:18" x14ac:dyDescent="0.25">
      <c r="L1233">
        <f>Antibiotics[[#This Row],[Antibiotics last six months '#: Event done at]]</f>
        <v>0</v>
      </c>
      <c r="M1233">
        <f>Antibiotics[[#This Row],[Antibiotics last six months '#: Event done by]]</f>
        <v>0</v>
      </c>
      <c r="N1233" t="e">
        <f>LEFT(Antibiotics[[#This Row],[Antibiotics last six months '#: Drug]], FIND(" ",Antibiotics[[#This Row],[Antibiotics last six months '#: Drug]])-1)</f>
        <v>#VALUE!</v>
      </c>
      <c r="O12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33" s="1" t="e">
        <f>Antibiotics[[#This Row],[Patient Count]]/Antibiotics[[#This Row],[Column2]]*1000</f>
        <v>#DIV/0!</v>
      </c>
      <c r="Q12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33" s="1" t="str">
        <f>IF(Antibiotics[[#This Row],[COPD '#: Patient ID]]&gt;0,"Y","N")</f>
        <v>N</v>
      </c>
    </row>
    <row r="1234" spans="12:18" x14ac:dyDescent="0.25">
      <c r="L1234">
        <f>Antibiotics[[#This Row],[Antibiotics last six months '#: Event done at]]</f>
        <v>0</v>
      </c>
      <c r="M1234">
        <f>Antibiotics[[#This Row],[Antibiotics last six months '#: Event done by]]</f>
        <v>0</v>
      </c>
      <c r="N1234" t="e">
        <f>LEFT(Antibiotics[[#This Row],[Antibiotics last six months '#: Drug]], FIND(" ",Antibiotics[[#This Row],[Antibiotics last six months '#: Drug]])-1)</f>
        <v>#VALUE!</v>
      </c>
      <c r="O12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34" s="1" t="e">
        <f>Antibiotics[[#This Row],[Patient Count]]/Antibiotics[[#This Row],[Column2]]*1000</f>
        <v>#DIV/0!</v>
      </c>
      <c r="Q12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34" s="1" t="str">
        <f>IF(Antibiotics[[#This Row],[COPD '#: Patient ID]]&gt;0,"Y","N")</f>
        <v>N</v>
      </c>
    </row>
    <row r="1235" spans="12:18" x14ac:dyDescent="0.25">
      <c r="L1235">
        <f>Antibiotics[[#This Row],[Antibiotics last six months '#: Event done at]]</f>
        <v>0</v>
      </c>
      <c r="M1235">
        <f>Antibiotics[[#This Row],[Antibiotics last six months '#: Event done by]]</f>
        <v>0</v>
      </c>
      <c r="N1235" t="e">
        <f>LEFT(Antibiotics[[#This Row],[Antibiotics last six months '#: Drug]], FIND(" ",Antibiotics[[#This Row],[Antibiotics last six months '#: Drug]])-1)</f>
        <v>#VALUE!</v>
      </c>
      <c r="O12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35" s="1" t="e">
        <f>Antibiotics[[#This Row],[Patient Count]]/Antibiotics[[#This Row],[Column2]]*1000</f>
        <v>#DIV/0!</v>
      </c>
      <c r="Q12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35" s="1" t="str">
        <f>IF(Antibiotics[[#This Row],[COPD '#: Patient ID]]&gt;0,"Y","N")</f>
        <v>N</v>
      </c>
    </row>
    <row r="1236" spans="12:18" x14ac:dyDescent="0.25">
      <c r="L1236">
        <f>Antibiotics[[#This Row],[Antibiotics last six months '#: Event done at]]</f>
        <v>0</v>
      </c>
      <c r="M1236">
        <f>Antibiotics[[#This Row],[Antibiotics last six months '#: Event done by]]</f>
        <v>0</v>
      </c>
      <c r="N1236" t="e">
        <f>LEFT(Antibiotics[[#This Row],[Antibiotics last six months '#: Drug]], FIND(" ",Antibiotics[[#This Row],[Antibiotics last six months '#: Drug]])-1)</f>
        <v>#VALUE!</v>
      </c>
      <c r="O12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36" s="1" t="e">
        <f>Antibiotics[[#This Row],[Patient Count]]/Antibiotics[[#This Row],[Column2]]*1000</f>
        <v>#DIV/0!</v>
      </c>
      <c r="Q12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36" s="1" t="str">
        <f>IF(Antibiotics[[#This Row],[COPD '#: Patient ID]]&gt;0,"Y","N")</f>
        <v>N</v>
      </c>
    </row>
    <row r="1237" spans="12:18" x14ac:dyDescent="0.25">
      <c r="L1237">
        <f>Antibiotics[[#This Row],[Antibiotics last six months '#: Event done at]]</f>
        <v>0</v>
      </c>
      <c r="M1237">
        <f>Antibiotics[[#This Row],[Antibiotics last six months '#: Event done by]]</f>
        <v>0</v>
      </c>
      <c r="N1237" t="e">
        <f>LEFT(Antibiotics[[#This Row],[Antibiotics last six months '#: Drug]], FIND(" ",Antibiotics[[#This Row],[Antibiotics last six months '#: Drug]])-1)</f>
        <v>#VALUE!</v>
      </c>
      <c r="O12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37" s="1" t="e">
        <f>Antibiotics[[#This Row],[Patient Count]]/Antibiotics[[#This Row],[Column2]]*1000</f>
        <v>#DIV/0!</v>
      </c>
      <c r="Q12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37" s="1" t="str">
        <f>IF(Antibiotics[[#This Row],[COPD '#: Patient ID]]&gt;0,"Y","N")</f>
        <v>N</v>
      </c>
    </row>
    <row r="1238" spans="12:18" x14ac:dyDescent="0.25">
      <c r="L1238">
        <f>Antibiotics[[#This Row],[Antibiotics last six months '#: Event done at]]</f>
        <v>0</v>
      </c>
      <c r="M1238">
        <f>Antibiotics[[#This Row],[Antibiotics last six months '#: Event done by]]</f>
        <v>0</v>
      </c>
      <c r="N1238" t="e">
        <f>LEFT(Antibiotics[[#This Row],[Antibiotics last six months '#: Drug]], FIND(" ",Antibiotics[[#This Row],[Antibiotics last six months '#: Drug]])-1)</f>
        <v>#VALUE!</v>
      </c>
      <c r="O12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38" s="1" t="e">
        <f>Antibiotics[[#This Row],[Patient Count]]/Antibiotics[[#This Row],[Column2]]*1000</f>
        <v>#DIV/0!</v>
      </c>
      <c r="Q12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38" s="1" t="str">
        <f>IF(Antibiotics[[#This Row],[COPD '#: Patient ID]]&gt;0,"Y","N")</f>
        <v>N</v>
      </c>
    </row>
    <row r="1239" spans="12:18" x14ac:dyDescent="0.25">
      <c r="L1239">
        <f>Antibiotics[[#This Row],[Antibiotics last six months '#: Event done at]]</f>
        <v>0</v>
      </c>
      <c r="M1239">
        <f>Antibiotics[[#This Row],[Antibiotics last six months '#: Event done by]]</f>
        <v>0</v>
      </c>
      <c r="N1239" t="e">
        <f>LEFT(Antibiotics[[#This Row],[Antibiotics last six months '#: Drug]], FIND(" ",Antibiotics[[#This Row],[Antibiotics last six months '#: Drug]])-1)</f>
        <v>#VALUE!</v>
      </c>
      <c r="O12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39" s="1" t="e">
        <f>Antibiotics[[#This Row],[Patient Count]]/Antibiotics[[#This Row],[Column2]]*1000</f>
        <v>#DIV/0!</v>
      </c>
      <c r="Q12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39" s="1" t="str">
        <f>IF(Antibiotics[[#This Row],[COPD '#: Patient ID]]&gt;0,"Y","N")</f>
        <v>N</v>
      </c>
    </row>
    <row r="1240" spans="12:18" x14ac:dyDescent="0.25">
      <c r="L1240">
        <f>Antibiotics[[#This Row],[Antibiotics last six months '#: Event done at]]</f>
        <v>0</v>
      </c>
      <c r="M1240">
        <f>Antibiotics[[#This Row],[Antibiotics last six months '#: Event done by]]</f>
        <v>0</v>
      </c>
      <c r="N1240" t="e">
        <f>LEFT(Antibiotics[[#This Row],[Antibiotics last six months '#: Drug]], FIND(" ",Antibiotics[[#This Row],[Antibiotics last six months '#: Drug]])-1)</f>
        <v>#VALUE!</v>
      </c>
      <c r="O12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40" s="1" t="e">
        <f>Antibiotics[[#This Row],[Patient Count]]/Antibiotics[[#This Row],[Column2]]*1000</f>
        <v>#DIV/0!</v>
      </c>
      <c r="Q12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40" s="1" t="str">
        <f>IF(Antibiotics[[#This Row],[COPD '#: Patient ID]]&gt;0,"Y","N")</f>
        <v>N</v>
      </c>
    </row>
    <row r="1241" spans="12:18" x14ac:dyDescent="0.25">
      <c r="L1241">
        <f>Antibiotics[[#This Row],[Antibiotics last six months '#: Event done at]]</f>
        <v>0</v>
      </c>
      <c r="M1241">
        <f>Antibiotics[[#This Row],[Antibiotics last six months '#: Event done by]]</f>
        <v>0</v>
      </c>
      <c r="N1241" t="e">
        <f>LEFT(Antibiotics[[#This Row],[Antibiotics last six months '#: Drug]], FIND(" ",Antibiotics[[#This Row],[Antibiotics last six months '#: Drug]])-1)</f>
        <v>#VALUE!</v>
      </c>
      <c r="O12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41" s="1" t="e">
        <f>Antibiotics[[#This Row],[Patient Count]]/Antibiotics[[#This Row],[Column2]]*1000</f>
        <v>#DIV/0!</v>
      </c>
      <c r="Q12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41" s="1" t="str">
        <f>IF(Antibiotics[[#This Row],[COPD '#: Patient ID]]&gt;0,"Y","N")</f>
        <v>N</v>
      </c>
    </row>
    <row r="1242" spans="12:18" x14ac:dyDescent="0.25">
      <c r="L1242">
        <f>Antibiotics[[#This Row],[Antibiotics last six months '#: Event done at]]</f>
        <v>0</v>
      </c>
      <c r="M1242">
        <f>Antibiotics[[#This Row],[Antibiotics last six months '#: Event done by]]</f>
        <v>0</v>
      </c>
      <c r="N1242" t="e">
        <f>LEFT(Antibiotics[[#This Row],[Antibiotics last six months '#: Drug]], FIND(" ",Antibiotics[[#This Row],[Antibiotics last six months '#: Drug]])-1)</f>
        <v>#VALUE!</v>
      </c>
      <c r="O12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42" s="1" t="e">
        <f>Antibiotics[[#This Row],[Patient Count]]/Antibiotics[[#This Row],[Column2]]*1000</f>
        <v>#DIV/0!</v>
      </c>
      <c r="Q12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42" s="1" t="str">
        <f>IF(Antibiotics[[#This Row],[COPD '#: Patient ID]]&gt;0,"Y","N")</f>
        <v>N</v>
      </c>
    </row>
    <row r="1243" spans="12:18" x14ac:dyDescent="0.25">
      <c r="L1243">
        <f>Antibiotics[[#This Row],[Antibiotics last six months '#: Event done at]]</f>
        <v>0</v>
      </c>
      <c r="M1243">
        <f>Antibiotics[[#This Row],[Antibiotics last six months '#: Event done by]]</f>
        <v>0</v>
      </c>
      <c r="N1243" t="e">
        <f>LEFT(Antibiotics[[#This Row],[Antibiotics last six months '#: Drug]], FIND(" ",Antibiotics[[#This Row],[Antibiotics last six months '#: Drug]])-1)</f>
        <v>#VALUE!</v>
      </c>
      <c r="O12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43" s="1" t="e">
        <f>Antibiotics[[#This Row],[Patient Count]]/Antibiotics[[#This Row],[Column2]]*1000</f>
        <v>#DIV/0!</v>
      </c>
      <c r="Q12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43" s="1" t="str">
        <f>IF(Antibiotics[[#This Row],[COPD '#: Patient ID]]&gt;0,"Y","N")</f>
        <v>N</v>
      </c>
    </row>
    <row r="1244" spans="12:18" x14ac:dyDescent="0.25">
      <c r="L1244">
        <f>Antibiotics[[#This Row],[Antibiotics last six months '#: Event done at]]</f>
        <v>0</v>
      </c>
      <c r="M1244">
        <f>Antibiotics[[#This Row],[Antibiotics last six months '#: Event done by]]</f>
        <v>0</v>
      </c>
      <c r="N1244" t="e">
        <f>LEFT(Antibiotics[[#This Row],[Antibiotics last six months '#: Drug]], FIND(" ",Antibiotics[[#This Row],[Antibiotics last six months '#: Drug]])-1)</f>
        <v>#VALUE!</v>
      </c>
      <c r="O12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44" s="1" t="e">
        <f>Antibiotics[[#This Row],[Patient Count]]/Antibiotics[[#This Row],[Column2]]*1000</f>
        <v>#DIV/0!</v>
      </c>
      <c r="Q12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44" s="1" t="str">
        <f>IF(Antibiotics[[#This Row],[COPD '#: Patient ID]]&gt;0,"Y","N")</f>
        <v>N</v>
      </c>
    </row>
    <row r="1245" spans="12:18" x14ac:dyDescent="0.25">
      <c r="L1245">
        <f>Antibiotics[[#This Row],[Antibiotics last six months '#: Event done at]]</f>
        <v>0</v>
      </c>
      <c r="M1245">
        <f>Antibiotics[[#This Row],[Antibiotics last six months '#: Event done by]]</f>
        <v>0</v>
      </c>
      <c r="N1245" t="e">
        <f>LEFT(Antibiotics[[#This Row],[Antibiotics last six months '#: Drug]], FIND(" ",Antibiotics[[#This Row],[Antibiotics last six months '#: Drug]])-1)</f>
        <v>#VALUE!</v>
      </c>
      <c r="O12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45" s="1" t="e">
        <f>Antibiotics[[#This Row],[Patient Count]]/Antibiotics[[#This Row],[Column2]]*1000</f>
        <v>#DIV/0!</v>
      </c>
      <c r="Q12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45" s="1" t="str">
        <f>IF(Antibiotics[[#This Row],[COPD '#: Patient ID]]&gt;0,"Y","N")</f>
        <v>N</v>
      </c>
    </row>
    <row r="1246" spans="12:18" x14ac:dyDescent="0.25">
      <c r="L1246">
        <f>Antibiotics[[#This Row],[Antibiotics last six months '#: Event done at]]</f>
        <v>0</v>
      </c>
      <c r="M1246">
        <f>Antibiotics[[#This Row],[Antibiotics last six months '#: Event done by]]</f>
        <v>0</v>
      </c>
      <c r="N1246" t="e">
        <f>LEFT(Antibiotics[[#This Row],[Antibiotics last six months '#: Drug]], FIND(" ",Antibiotics[[#This Row],[Antibiotics last six months '#: Drug]])-1)</f>
        <v>#VALUE!</v>
      </c>
      <c r="O12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46" s="1" t="e">
        <f>Antibiotics[[#This Row],[Patient Count]]/Antibiotics[[#This Row],[Column2]]*1000</f>
        <v>#DIV/0!</v>
      </c>
      <c r="Q12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46" s="1" t="str">
        <f>IF(Antibiotics[[#This Row],[COPD '#: Patient ID]]&gt;0,"Y","N")</f>
        <v>N</v>
      </c>
    </row>
    <row r="1247" spans="12:18" x14ac:dyDescent="0.25">
      <c r="L1247">
        <f>Antibiotics[[#This Row],[Antibiotics last six months '#: Event done at]]</f>
        <v>0</v>
      </c>
      <c r="M1247">
        <f>Antibiotics[[#This Row],[Antibiotics last six months '#: Event done by]]</f>
        <v>0</v>
      </c>
      <c r="N1247" t="e">
        <f>LEFT(Antibiotics[[#This Row],[Antibiotics last six months '#: Drug]], FIND(" ",Antibiotics[[#This Row],[Antibiotics last six months '#: Drug]])-1)</f>
        <v>#VALUE!</v>
      </c>
      <c r="O12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47" s="1" t="e">
        <f>Antibiotics[[#This Row],[Patient Count]]/Antibiotics[[#This Row],[Column2]]*1000</f>
        <v>#DIV/0!</v>
      </c>
      <c r="Q12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47" s="1" t="str">
        <f>IF(Antibiotics[[#This Row],[COPD '#: Patient ID]]&gt;0,"Y","N")</f>
        <v>N</v>
      </c>
    </row>
    <row r="1248" spans="12:18" x14ac:dyDescent="0.25">
      <c r="L1248">
        <f>Antibiotics[[#This Row],[Antibiotics last six months '#: Event done at]]</f>
        <v>0</v>
      </c>
      <c r="M1248">
        <f>Antibiotics[[#This Row],[Antibiotics last six months '#: Event done by]]</f>
        <v>0</v>
      </c>
      <c r="N1248" t="e">
        <f>LEFT(Antibiotics[[#This Row],[Antibiotics last six months '#: Drug]], FIND(" ",Antibiotics[[#This Row],[Antibiotics last six months '#: Drug]])-1)</f>
        <v>#VALUE!</v>
      </c>
      <c r="O12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48" s="1" t="e">
        <f>Antibiotics[[#This Row],[Patient Count]]/Antibiotics[[#This Row],[Column2]]*1000</f>
        <v>#DIV/0!</v>
      </c>
      <c r="Q12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48" s="1" t="str">
        <f>IF(Antibiotics[[#This Row],[COPD '#: Patient ID]]&gt;0,"Y","N")</f>
        <v>N</v>
      </c>
    </row>
    <row r="1249" spans="12:18" x14ac:dyDescent="0.25">
      <c r="L1249">
        <f>Antibiotics[[#This Row],[Antibiotics last six months '#: Event done at]]</f>
        <v>0</v>
      </c>
      <c r="M1249">
        <f>Antibiotics[[#This Row],[Antibiotics last six months '#: Event done by]]</f>
        <v>0</v>
      </c>
      <c r="N1249" t="e">
        <f>LEFT(Antibiotics[[#This Row],[Antibiotics last six months '#: Drug]], FIND(" ",Antibiotics[[#This Row],[Antibiotics last six months '#: Drug]])-1)</f>
        <v>#VALUE!</v>
      </c>
      <c r="O12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49" s="1" t="e">
        <f>Antibiotics[[#This Row],[Patient Count]]/Antibiotics[[#This Row],[Column2]]*1000</f>
        <v>#DIV/0!</v>
      </c>
      <c r="Q12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49" s="1" t="str">
        <f>IF(Antibiotics[[#This Row],[COPD '#: Patient ID]]&gt;0,"Y","N")</f>
        <v>N</v>
      </c>
    </row>
    <row r="1250" spans="12:18" x14ac:dyDescent="0.25">
      <c r="L1250">
        <f>Antibiotics[[#This Row],[Antibiotics last six months '#: Event done at]]</f>
        <v>0</v>
      </c>
      <c r="M1250">
        <f>Antibiotics[[#This Row],[Antibiotics last six months '#: Event done by]]</f>
        <v>0</v>
      </c>
      <c r="N1250" t="e">
        <f>LEFT(Antibiotics[[#This Row],[Antibiotics last six months '#: Drug]], FIND(" ",Antibiotics[[#This Row],[Antibiotics last six months '#: Drug]])-1)</f>
        <v>#VALUE!</v>
      </c>
      <c r="O12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50" s="1" t="e">
        <f>Antibiotics[[#This Row],[Patient Count]]/Antibiotics[[#This Row],[Column2]]*1000</f>
        <v>#DIV/0!</v>
      </c>
      <c r="Q12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50" s="1" t="str">
        <f>IF(Antibiotics[[#This Row],[COPD '#: Patient ID]]&gt;0,"Y","N")</f>
        <v>N</v>
      </c>
    </row>
    <row r="1251" spans="12:18" x14ac:dyDescent="0.25">
      <c r="L1251">
        <f>Antibiotics[[#This Row],[Antibiotics last six months '#: Event done at]]</f>
        <v>0</v>
      </c>
      <c r="M1251">
        <f>Antibiotics[[#This Row],[Antibiotics last six months '#: Event done by]]</f>
        <v>0</v>
      </c>
      <c r="N1251" t="e">
        <f>LEFT(Antibiotics[[#This Row],[Antibiotics last six months '#: Drug]], FIND(" ",Antibiotics[[#This Row],[Antibiotics last six months '#: Drug]])-1)</f>
        <v>#VALUE!</v>
      </c>
      <c r="O12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51" s="1" t="e">
        <f>Antibiotics[[#This Row],[Patient Count]]/Antibiotics[[#This Row],[Column2]]*1000</f>
        <v>#DIV/0!</v>
      </c>
      <c r="Q12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51" s="1" t="str">
        <f>IF(Antibiotics[[#This Row],[COPD '#: Patient ID]]&gt;0,"Y","N")</f>
        <v>N</v>
      </c>
    </row>
    <row r="1252" spans="12:18" x14ac:dyDescent="0.25">
      <c r="L1252">
        <f>Antibiotics[[#This Row],[Antibiotics last six months '#: Event done at]]</f>
        <v>0</v>
      </c>
      <c r="M1252">
        <f>Antibiotics[[#This Row],[Antibiotics last six months '#: Event done by]]</f>
        <v>0</v>
      </c>
      <c r="N1252" t="e">
        <f>LEFT(Antibiotics[[#This Row],[Antibiotics last six months '#: Drug]], FIND(" ",Antibiotics[[#This Row],[Antibiotics last six months '#: Drug]])-1)</f>
        <v>#VALUE!</v>
      </c>
      <c r="O12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52" s="1" t="e">
        <f>Antibiotics[[#This Row],[Patient Count]]/Antibiotics[[#This Row],[Column2]]*1000</f>
        <v>#DIV/0!</v>
      </c>
      <c r="Q12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52" s="1" t="str">
        <f>IF(Antibiotics[[#This Row],[COPD '#: Patient ID]]&gt;0,"Y","N")</f>
        <v>N</v>
      </c>
    </row>
    <row r="1253" spans="12:18" x14ac:dyDescent="0.25">
      <c r="L1253">
        <f>Antibiotics[[#This Row],[Antibiotics last six months '#: Event done at]]</f>
        <v>0</v>
      </c>
      <c r="M1253">
        <f>Antibiotics[[#This Row],[Antibiotics last six months '#: Event done by]]</f>
        <v>0</v>
      </c>
      <c r="N1253" t="e">
        <f>LEFT(Antibiotics[[#This Row],[Antibiotics last six months '#: Drug]], FIND(" ",Antibiotics[[#This Row],[Antibiotics last six months '#: Drug]])-1)</f>
        <v>#VALUE!</v>
      </c>
      <c r="O12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53" s="1" t="e">
        <f>Antibiotics[[#This Row],[Patient Count]]/Antibiotics[[#This Row],[Column2]]*1000</f>
        <v>#DIV/0!</v>
      </c>
      <c r="Q12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53" s="1" t="str">
        <f>IF(Antibiotics[[#This Row],[COPD '#: Patient ID]]&gt;0,"Y","N")</f>
        <v>N</v>
      </c>
    </row>
    <row r="1254" spans="12:18" x14ac:dyDescent="0.25">
      <c r="L1254">
        <f>Antibiotics[[#This Row],[Antibiotics last six months '#: Event done at]]</f>
        <v>0</v>
      </c>
      <c r="M1254">
        <f>Antibiotics[[#This Row],[Antibiotics last six months '#: Event done by]]</f>
        <v>0</v>
      </c>
      <c r="N1254" t="e">
        <f>LEFT(Antibiotics[[#This Row],[Antibiotics last six months '#: Drug]], FIND(" ",Antibiotics[[#This Row],[Antibiotics last six months '#: Drug]])-1)</f>
        <v>#VALUE!</v>
      </c>
      <c r="O12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54" s="1" t="e">
        <f>Antibiotics[[#This Row],[Patient Count]]/Antibiotics[[#This Row],[Column2]]*1000</f>
        <v>#DIV/0!</v>
      </c>
      <c r="Q12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54" s="1" t="str">
        <f>IF(Antibiotics[[#This Row],[COPD '#: Patient ID]]&gt;0,"Y","N")</f>
        <v>N</v>
      </c>
    </row>
    <row r="1255" spans="12:18" x14ac:dyDescent="0.25">
      <c r="L1255">
        <f>Antibiotics[[#This Row],[Antibiotics last six months '#: Event done at]]</f>
        <v>0</v>
      </c>
      <c r="M1255">
        <f>Antibiotics[[#This Row],[Antibiotics last six months '#: Event done by]]</f>
        <v>0</v>
      </c>
      <c r="N1255" t="e">
        <f>LEFT(Antibiotics[[#This Row],[Antibiotics last six months '#: Drug]], FIND(" ",Antibiotics[[#This Row],[Antibiotics last six months '#: Drug]])-1)</f>
        <v>#VALUE!</v>
      </c>
      <c r="O12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55" s="1" t="e">
        <f>Antibiotics[[#This Row],[Patient Count]]/Antibiotics[[#This Row],[Column2]]*1000</f>
        <v>#DIV/0!</v>
      </c>
      <c r="Q12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55" s="1" t="str">
        <f>IF(Antibiotics[[#This Row],[COPD '#: Patient ID]]&gt;0,"Y","N")</f>
        <v>N</v>
      </c>
    </row>
    <row r="1256" spans="12:18" x14ac:dyDescent="0.25">
      <c r="L1256">
        <f>Antibiotics[[#This Row],[Antibiotics last six months '#: Event done at]]</f>
        <v>0</v>
      </c>
      <c r="M1256">
        <f>Antibiotics[[#This Row],[Antibiotics last six months '#: Event done by]]</f>
        <v>0</v>
      </c>
      <c r="N1256" t="e">
        <f>LEFT(Antibiotics[[#This Row],[Antibiotics last six months '#: Drug]], FIND(" ",Antibiotics[[#This Row],[Antibiotics last six months '#: Drug]])-1)</f>
        <v>#VALUE!</v>
      </c>
      <c r="O12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56" s="1" t="e">
        <f>Antibiotics[[#This Row],[Patient Count]]/Antibiotics[[#This Row],[Column2]]*1000</f>
        <v>#DIV/0!</v>
      </c>
      <c r="Q12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56" s="1" t="str">
        <f>IF(Antibiotics[[#This Row],[COPD '#: Patient ID]]&gt;0,"Y","N")</f>
        <v>N</v>
      </c>
    </row>
    <row r="1257" spans="12:18" x14ac:dyDescent="0.25">
      <c r="L1257">
        <f>Antibiotics[[#This Row],[Antibiotics last six months '#: Event done at]]</f>
        <v>0</v>
      </c>
      <c r="M1257">
        <f>Antibiotics[[#This Row],[Antibiotics last six months '#: Event done by]]</f>
        <v>0</v>
      </c>
      <c r="N1257" t="e">
        <f>LEFT(Antibiotics[[#This Row],[Antibiotics last six months '#: Drug]], FIND(" ",Antibiotics[[#This Row],[Antibiotics last six months '#: Drug]])-1)</f>
        <v>#VALUE!</v>
      </c>
      <c r="O12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57" s="1" t="e">
        <f>Antibiotics[[#This Row],[Patient Count]]/Antibiotics[[#This Row],[Column2]]*1000</f>
        <v>#DIV/0!</v>
      </c>
      <c r="Q12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57" s="1" t="str">
        <f>IF(Antibiotics[[#This Row],[COPD '#: Patient ID]]&gt;0,"Y","N")</f>
        <v>N</v>
      </c>
    </row>
    <row r="1258" spans="12:18" x14ac:dyDescent="0.25">
      <c r="L1258">
        <f>Antibiotics[[#This Row],[Antibiotics last six months '#: Event done at]]</f>
        <v>0</v>
      </c>
      <c r="M1258">
        <f>Antibiotics[[#This Row],[Antibiotics last six months '#: Event done by]]</f>
        <v>0</v>
      </c>
      <c r="N1258" t="e">
        <f>LEFT(Antibiotics[[#This Row],[Antibiotics last six months '#: Drug]], FIND(" ",Antibiotics[[#This Row],[Antibiotics last six months '#: Drug]])-1)</f>
        <v>#VALUE!</v>
      </c>
      <c r="O12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58" s="1" t="e">
        <f>Antibiotics[[#This Row],[Patient Count]]/Antibiotics[[#This Row],[Column2]]*1000</f>
        <v>#DIV/0!</v>
      </c>
      <c r="Q12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58" s="1" t="str">
        <f>IF(Antibiotics[[#This Row],[COPD '#: Patient ID]]&gt;0,"Y","N")</f>
        <v>N</v>
      </c>
    </row>
    <row r="1259" spans="12:18" x14ac:dyDescent="0.25">
      <c r="L1259">
        <f>Antibiotics[[#This Row],[Antibiotics last six months '#: Event done at]]</f>
        <v>0</v>
      </c>
      <c r="M1259">
        <f>Antibiotics[[#This Row],[Antibiotics last six months '#: Event done by]]</f>
        <v>0</v>
      </c>
      <c r="N1259" t="e">
        <f>LEFT(Antibiotics[[#This Row],[Antibiotics last six months '#: Drug]], FIND(" ",Antibiotics[[#This Row],[Antibiotics last six months '#: Drug]])-1)</f>
        <v>#VALUE!</v>
      </c>
      <c r="O12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59" s="1" t="e">
        <f>Antibiotics[[#This Row],[Patient Count]]/Antibiotics[[#This Row],[Column2]]*1000</f>
        <v>#DIV/0!</v>
      </c>
      <c r="Q12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59" s="1" t="str">
        <f>IF(Antibiotics[[#This Row],[COPD '#: Patient ID]]&gt;0,"Y","N")</f>
        <v>N</v>
      </c>
    </row>
    <row r="1260" spans="12:18" x14ac:dyDescent="0.25">
      <c r="L1260">
        <f>Antibiotics[[#This Row],[Antibiotics last six months '#: Event done at]]</f>
        <v>0</v>
      </c>
      <c r="M1260">
        <f>Antibiotics[[#This Row],[Antibiotics last six months '#: Event done by]]</f>
        <v>0</v>
      </c>
      <c r="N1260" t="e">
        <f>LEFT(Antibiotics[[#This Row],[Antibiotics last six months '#: Drug]], FIND(" ",Antibiotics[[#This Row],[Antibiotics last six months '#: Drug]])-1)</f>
        <v>#VALUE!</v>
      </c>
      <c r="O12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60" s="1" t="e">
        <f>Antibiotics[[#This Row],[Patient Count]]/Antibiotics[[#This Row],[Column2]]*1000</f>
        <v>#DIV/0!</v>
      </c>
      <c r="Q12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60" s="1" t="str">
        <f>IF(Antibiotics[[#This Row],[COPD '#: Patient ID]]&gt;0,"Y","N")</f>
        <v>N</v>
      </c>
    </row>
    <row r="1261" spans="12:18" x14ac:dyDescent="0.25">
      <c r="L1261">
        <f>Antibiotics[[#This Row],[Antibiotics last six months '#: Event done at]]</f>
        <v>0</v>
      </c>
      <c r="M1261">
        <f>Antibiotics[[#This Row],[Antibiotics last six months '#: Event done by]]</f>
        <v>0</v>
      </c>
      <c r="N1261" t="e">
        <f>LEFT(Antibiotics[[#This Row],[Antibiotics last six months '#: Drug]], FIND(" ",Antibiotics[[#This Row],[Antibiotics last six months '#: Drug]])-1)</f>
        <v>#VALUE!</v>
      </c>
      <c r="O12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61" s="1" t="e">
        <f>Antibiotics[[#This Row],[Patient Count]]/Antibiotics[[#This Row],[Column2]]*1000</f>
        <v>#DIV/0!</v>
      </c>
      <c r="Q12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61" s="1" t="str">
        <f>IF(Antibiotics[[#This Row],[COPD '#: Patient ID]]&gt;0,"Y","N")</f>
        <v>N</v>
      </c>
    </row>
    <row r="1262" spans="12:18" x14ac:dyDescent="0.25">
      <c r="L1262">
        <f>Antibiotics[[#This Row],[Antibiotics last six months '#: Event done at]]</f>
        <v>0</v>
      </c>
      <c r="M1262">
        <f>Antibiotics[[#This Row],[Antibiotics last six months '#: Event done by]]</f>
        <v>0</v>
      </c>
      <c r="N1262" t="e">
        <f>LEFT(Antibiotics[[#This Row],[Antibiotics last six months '#: Drug]], FIND(" ",Antibiotics[[#This Row],[Antibiotics last six months '#: Drug]])-1)</f>
        <v>#VALUE!</v>
      </c>
      <c r="O12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62" s="1" t="e">
        <f>Antibiotics[[#This Row],[Patient Count]]/Antibiotics[[#This Row],[Column2]]*1000</f>
        <v>#DIV/0!</v>
      </c>
      <c r="Q12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62" s="1" t="str">
        <f>IF(Antibiotics[[#This Row],[COPD '#: Patient ID]]&gt;0,"Y","N")</f>
        <v>N</v>
      </c>
    </row>
    <row r="1263" spans="12:18" x14ac:dyDescent="0.25">
      <c r="L1263">
        <f>Antibiotics[[#This Row],[Antibiotics last six months '#: Event done at]]</f>
        <v>0</v>
      </c>
      <c r="M1263">
        <f>Antibiotics[[#This Row],[Antibiotics last six months '#: Event done by]]</f>
        <v>0</v>
      </c>
      <c r="N1263" t="e">
        <f>LEFT(Antibiotics[[#This Row],[Antibiotics last six months '#: Drug]], FIND(" ",Antibiotics[[#This Row],[Antibiotics last six months '#: Drug]])-1)</f>
        <v>#VALUE!</v>
      </c>
      <c r="O12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63" s="1" t="e">
        <f>Antibiotics[[#This Row],[Patient Count]]/Antibiotics[[#This Row],[Column2]]*1000</f>
        <v>#DIV/0!</v>
      </c>
      <c r="Q12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63" s="1" t="str">
        <f>IF(Antibiotics[[#This Row],[COPD '#: Patient ID]]&gt;0,"Y","N")</f>
        <v>N</v>
      </c>
    </row>
    <row r="1264" spans="12:18" x14ac:dyDescent="0.25">
      <c r="L1264">
        <f>Antibiotics[[#This Row],[Antibiotics last six months '#: Event done at]]</f>
        <v>0</v>
      </c>
      <c r="M1264">
        <f>Antibiotics[[#This Row],[Antibiotics last six months '#: Event done by]]</f>
        <v>0</v>
      </c>
      <c r="N1264" t="e">
        <f>LEFT(Antibiotics[[#This Row],[Antibiotics last six months '#: Drug]], FIND(" ",Antibiotics[[#This Row],[Antibiotics last six months '#: Drug]])-1)</f>
        <v>#VALUE!</v>
      </c>
      <c r="O12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64" s="1" t="e">
        <f>Antibiotics[[#This Row],[Patient Count]]/Antibiotics[[#This Row],[Column2]]*1000</f>
        <v>#DIV/0!</v>
      </c>
      <c r="Q12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64" s="1" t="str">
        <f>IF(Antibiotics[[#This Row],[COPD '#: Patient ID]]&gt;0,"Y","N")</f>
        <v>N</v>
      </c>
    </row>
    <row r="1265" spans="12:18" x14ac:dyDescent="0.25">
      <c r="L1265">
        <f>Antibiotics[[#This Row],[Antibiotics last six months '#: Event done at]]</f>
        <v>0</v>
      </c>
      <c r="M1265">
        <f>Antibiotics[[#This Row],[Antibiotics last six months '#: Event done by]]</f>
        <v>0</v>
      </c>
      <c r="N1265" t="e">
        <f>LEFT(Antibiotics[[#This Row],[Antibiotics last six months '#: Drug]], FIND(" ",Antibiotics[[#This Row],[Antibiotics last six months '#: Drug]])-1)</f>
        <v>#VALUE!</v>
      </c>
      <c r="O12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65" s="1" t="e">
        <f>Antibiotics[[#This Row],[Patient Count]]/Antibiotics[[#This Row],[Column2]]*1000</f>
        <v>#DIV/0!</v>
      </c>
      <c r="Q12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65" s="1" t="str">
        <f>IF(Antibiotics[[#This Row],[COPD '#: Patient ID]]&gt;0,"Y","N")</f>
        <v>N</v>
      </c>
    </row>
    <row r="1266" spans="12:18" x14ac:dyDescent="0.25">
      <c r="L1266">
        <f>Antibiotics[[#This Row],[Antibiotics last six months '#: Event done at]]</f>
        <v>0</v>
      </c>
      <c r="M1266">
        <f>Antibiotics[[#This Row],[Antibiotics last six months '#: Event done by]]</f>
        <v>0</v>
      </c>
      <c r="N1266" t="e">
        <f>LEFT(Antibiotics[[#This Row],[Antibiotics last six months '#: Drug]], FIND(" ",Antibiotics[[#This Row],[Antibiotics last six months '#: Drug]])-1)</f>
        <v>#VALUE!</v>
      </c>
      <c r="O12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66" s="1" t="e">
        <f>Antibiotics[[#This Row],[Patient Count]]/Antibiotics[[#This Row],[Column2]]*1000</f>
        <v>#DIV/0!</v>
      </c>
      <c r="Q12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66" s="1" t="str">
        <f>IF(Antibiotics[[#This Row],[COPD '#: Patient ID]]&gt;0,"Y","N")</f>
        <v>N</v>
      </c>
    </row>
    <row r="1267" spans="12:18" x14ac:dyDescent="0.25">
      <c r="L1267">
        <f>Antibiotics[[#This Row],[Antibiotics last six months '#: Event done at]]</f>
        <v>0</v>
      </c>
      <c r="M1267">
        <f>Antibiotics[[#This Row],[Antibiotics last six months '#: Event done by]]</f>
        <v>0</v>
      </c>
      <c r="N1267" t="e">
        <f>LEFT(Antibiotics[[#This Row],[Antibiotics last six months '#: Drug]], FIND(" ",Antibiotics[[#This Row],[Antibiotics last six months '#: Drug]])-1)</f>
        <v>#VALUE!</v>
      </c>
      <c r="O12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67" s="1" t="e">
        <f>Antibiotics[[#This Row],[Patient Count]]/Antibiotics[[#This Row],[Column2]]*1000</f>
        <v>#DIV/0!</v>
      </c>
      <c r="Q12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67" s="1" t="str">
        <f>IF(Antibiotics[[#This Row],[COPD '#: Patient ID]]&gt;0,"Y","N")</f>
        <v>N</v>
      </c>
    </row>
    <row r="1268" spans="12:18" x14ac:dyDescent="0.25">
      <c r="L1268">
        <f>Antibiotics[[#This Row],[Antibiotics last six months '#: Event done at]]</f>
        <v>0</v>
      </c>
      <c r="M1268">
        <f>Antibiotics[[#This Row],[Antibiotics last six months '#: Event done by]]</f>
        <v>0</v>
      </c>
      <c r="N1268" t="e">
        <f>LEFT(Antibiotics[[#This Row],[Antibiotics last six months '#: Drug]], FIND(" ",Antibiotics[[#This Row],[Antibiotics last six months '#: Drug]])-1)</f>
        <v>#VALUE!</v>
      </c>
      <c r="O12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68" s="1" t="e">
        <f>Antibiotics[[#This Row],[Patient Count]]/Antibiotics[[#This Row],[Column2]]*1000</f>
        <v>#DIV/0!</v>
      </c>
      <c r="Q12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68" s="1" t="str">
        <f>IF(Antibiotics[[#This Row],[COPD '#: Patient ID]]&gt;0,"Y","N")</f>
        <v>N</v>
      </c>
    </row>
    <row r="1269" spans="12:18" x14ac:dyDescent="0.25">
      <c r="L1269">
        <f>Antibiotics[[#This Row],[Antibiotics last six months '#: Event done at]]</f>
        <v>0</v>
      </c>
      <c r="M1269">
        <f>Antibiotics[[#This Row],[Antibiotics last six months '#: Event done by]]</f>
        <v>0</v>
      </c>
      <c r="N1269" t="e">
        <f>LEFT(Antibiotics[[#This Row],[Antibiotics last six months '#: Drug]], FIND(" ",Antibiotics[[#This Row],[Antibiotics last six months '#: Drug]])-1)</f>
        <v>#VALUE!</v>
      </c>
      <c r="O12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69" s="1" t="e">
        <f>Antibiotics[[#This Row],[Patient Count]]/Antibiotics[[#This Row],[Column2]]*1000</f>
        <v>#DIV/0!</v>
      </c>
      <c r="Q12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69" s="1" t="str">
        <f>IF(Antibiotics[[#This Row],[COPD '#: Patient ID]]&gt;0,"Y","N")</f>
        <v>N</v>
      </c>
    </row>
    <row r="1270" spans="12:18" x14ac:dyDescent="0.25">
      <c r="L1270">
        <f>Antibiotics[[#This Row],[Antibiotics last six months '#: Event done at]]</f>
        <v>0</v>
      </c>
      <c r="M1270">
        <f>Antibiotics[[#This Row],[Antibiotics last six months '#: Event done by]]</f>
        <v>0</v>
      </c>
      <c r="N1270" t="e">
        <f>LEFT(Antibiotics[[#This Row],[Antibiotics last six months '#: Drug]], FIND(" ",Antibiotics[[#This Row],[Antibiotics last six months '#: Drug]])-1)</f>
        <v>#VALUE!</v>
      </c>
      <c r="O12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70" s="1" t="e">
        <f>Antibiotics[[#This Row],[Patient Count]]/Antibiotics[[#This Row],[Column2]]*1000</f>
        <v>#DIV/0!</v>
      </c>
      <c r="Q12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70" s="1" t="str">
        <f>IF(Antibiotics[[#This Row],[COPD '#: Patient ID]]&gt;0,"Y","N")</f>
        <v>N</v>
      </c>
    </row>
    <row r="1271" spans="12:18" x14ac:dyDescent="0.25">
      <c r="L1271">
        <f>Antibiotics[[#This Row],[Antibiotics last six months '#: Event done at]]</f>
        <v>0</v>
      </c>
      <c r="M1271">
        <f>Antibiotics[[#This Row],[Antibiotics last six months '#: Event done by]]</f>
        <v>0</v>
      </c>
      <c r="N1271" t="e">
        <f>LEFT(Antibiotics[[#This Row],[Antibiotics last six months '#: Drug]], FIND(" ",Antibiotics[[#This Row],[Antibiotics last six months '#: Drug]])-1)</f>
        <v>#VALUE!</v>
      </c>
      <c r="O12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71" s="1" t="e">
        <f>Antibiotics[[#This Row],[Patient Count]]/Antibiotics[[#This Row],[Column2]]*1000</f>
        <v>#DIV/0!</v>
      </c>
      <c r="Q12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71" s="1" t="str">
        <f>IF(Antibiotics[[#This Row],[COPD '#: Patient ID]]&gt;0,"Y","N")</f>
        <v>N</v>
      </c>
    </row>
    <row r="1272" spans="12:18" x14ac:dyDescent="0.25">
      <c r="L1272">
        <f>Antibiotics[[#This Row],[Antibiotics last six months '#: Event done at]]</f>
        <v>0</v>
      </c>
      <c r="M1272">
        <f>Antibiotics[[#This Row],[Antibiotics last six months '#: Event done by]]</f>
        <v>0</v>
      </c>
      <c r="N1272" t="e">
        <f>LEFT(Antibiotics[[#This Row],[Antibiotics last six months '#: Drug]], FIND(" ",Antibiotics[[#This Row],[Antibiotics last six months '#: Drug]])-1)</f>
        <v>#VALUE!</v>
      </c>
      <c r="O12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72" s="1" t="e">
        <f>Antibiotics[[#This Row],[Patient Count]]/Antibiotics[[#This Row],[Column2]]*1000</f>
        <v>#DIV/0!</v>
      </c>
      <c r="Q12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72" s="1" t="str">
        <f>IF(Antibiotics[[#This Row],[COPD '#: Patient ID]]&gt;0,"Y","N")</f>
        <v>N</v>
      </c>
    </row>
    <row r="1273" spans="12:18" x14ac:dyDescent="0.25">
      <c r="L1273">
        <f>Antibiotics[[#This Row],[Antibiotics last six months '#: Event done at]]</f>
        <v>0</v>
      </c>
      <c r="M1273">
        <f>Antibiotics[[#This Row],[Antibiotics last six months '#: Event done by]]</f>
        <v>0</v>
      </c>
      <c r="N1273" t="e">
        <f>LEFT(Antibiotics[[#This Row],[Antibiotics last six months '#: Drug]], FIND(" ",Antibiotics[[#This Row],[Antibiotics last six months '#: Drug]])-1)</f>
        <v>#VALUE!</v>
      </c>
      <c r="O12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73" s="1" t="e">
        <f>Antibiotics[[#This Row],[Patient Count]]/Antibiotics[[#This Row],[Column2]]*1000</f>
        <v>#DIV/0!</v>
      </c>
      <c r="Q12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73" s="1" t="str">
        <f>IF(Antibiotics[[#This Row],[COPD '#: Patient ID]]&gt;0,"Y","N")</f>
        <v>N</v>
      </c>
    </row>
    <row r="1274" spans="12:18" x14ac:dyDescent="0.25">
      <c r="L1274">
        <f>Antibiotics[[#This Row],[Antibiotics last six months '#: Event done at]]</f>
        <v>0</v>
      </c>
      <c r="M1274">
        <f>Antibiotics[[#This Row],[Antibiotics last six months '#: Event done by]]</f>
        <v>0</v>
      </c>
      <c r="N1274" t="e">
        <f>LEFT(Antibiotics[[#This Row],[Antibiotics last six months '#: Drug]], FIND(" ",Antibiotics[[#This Row],[Antibiotics last six months '#: Drug]])-1)</f>
        <v>#VALUE!</v>
      </c>
      <c r="O12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74" s="1" t="e">
        <f>Antibiotics[[#This Row],[Patient Count]]/Antibiotics[[#This Row],[Column2]]*1000</f>
        <v>#DIV/0!</v>
      </c>
      <c r="Q12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74" s="1" t="str">
        <f>IF(Antibiotics[[#This Row],[COPD '#: Patient ID]]&gt;0,"Y","N")</f>
        <v>N</v>
      </c>
    </row>
    <row r="1275" spans="12:18" x14ac:dyDescent="0.25">
      <c r="L1275">
        <f>Antibiotics[[#This Row],[Antibiotics last six months '#: Event done at]]</f>
        <v>0</v>
      </c>
      <c r="M1275">
        <f>Antibiotics[[#This Row],[Antibiotics last six months '#: Event done by]]</f>
        <v>0</v>
      </c>
      <c r="N1275" t="e">
        <f>LEFT(Antibiotics[[#This Row],[Antibiotics last six months '#: Drug]], FIND(" ",Antibiotics[[#This Row],[Antibiotics last six months '#: Drug]])-1)</f>
        <v>#VALUE!</v>
      </c>
      <c r="O12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75" s="1" t="e">
        <f>Antibiotics[[#This Row],[Patient Count]]/Antibiotics[[#This Row],[Column2]]*1000</f>
        <v>#DIV/0!</v>
      </c>
      <c r="Q12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75" s="1" t="str">
        <f>IF(Antibiotics[[#This Row],[COPD '#: Patient ID]]&gt;0,"Y","N")</f>
        <v>N</v>
      </c>
    </row>
    <row r="1276" spans="12:18" x14ac:dyDescent="0.25">
      <c r="L1276">
        <f>Antibiotics[[#This Row],[Antibiotics last six months '#: Event done at]]</f>
        <v>0</v>
      </c>
      <c r="M1276">
        <f>Antibiotics[[#This Row],[Antibiotics last six months '#: Event done by]]</f>
        <v>0</v>
      </c>
      <c r="N1276" t="e">
        <f>LEFT(Antibiotics[[#This Row],[Antibiotics last six months '#: Drug]], FIND(" ",Antibiotics[[#This Row],[Antibiotics last six months '#: Drug]])-1)</f>
        <v>#VALUE!</v>
      </c>
      <c r="O12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76" s="1" t="e">
        <f>Antibiotics[[#This Row],[Patient Count]]/Antibiotics[[#This Row],[Column2]]*1000</f>
        <v>#DIV/0!</v>
      </c>
      <c r="Q12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76" s="1" t="str">
        <f>IF(Antibiotics[[#This Row],[COPD '#: Patient ID]]&gt;0,"Y","N")</f>
        <v>N</v>
      </c>
    </row>
    <row r="1277" spans="12:18" x14ac:dyDescent="0.25">
      <c r="L1277">
        <f>Antibiotics[[#This Row],[Antibiotics last six months '#: Event done at]]</f>
        <v>0</v>
      </c>
      <c r="M1277">
        <f>Antibiotics[[#This Row],[Antibiotics last six months '#: Event done by]]</f>
        <v>0</v>
      </c>
      <c r="N1277" t="e">
        <f>LEFT(Antibiotics[[#This Row],[Antibiotics last six months '#: Drug]], FIND(" ",Antibiotics[[#This Row],[Antibiotics last six months '#: Drug]])-1)</f>
        <v>#VALUE!</v>
      </c>
      <c r="O12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77" s="1" t="e">
        <f>Antibiotics[[#This Row],[Patient Count]]/Antibiotics[[#This Row],[Column2]]*1000</f>
        <v>#DIV/0!</v>
      </c>
      <c r="Q12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77" s="1" t="str">
        <f>IF(Antibiotics[[#This Row],[COPD '#: Patient ID]]&gt;0,"Y","N")</f>
        <v>N</v>
      </c>
    </row>
    <row r="1278" spans="12:18" x14ac:dyDescent="0.25">
      <c r="L1278">
        <f>Antibiotics[[#This Row],[Antibiotics last six months '#: Event done at]]</f>
        <v>0</v>
      </c>
      <c r="M1278">
        <f>Antibiotics[[#This Row],[Antibiotics last six months '#: Event done by]]</f>
        <v>0</v>
      </c>
      <c r="N1278" t="e">
        <f>LEFT(Antibiotics[[#This Row],[Antibiotics last six months '#: Drug]], FIND(" ",Antibiotics[[#This Row],[Antibiotics last six months '#: Drug]])-1)</f>
        <v>#VALUE!</v>
      </c>
      <c r="O12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78" s="1" t="e">
        <f>Antibiotics[[#This Row],[Patient Count]]/Antibiotics[[#This Row],[Column2]]*1000</f>
        <v>#DIV/0!</v>
      </c>
      <c r="Q12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78" s="1" t="str">
        <f>IF(Antibiotics[[#This Row],[COPD '#: Patient ID]]&gt;0,"Y","N")</f>
        <v>N</v>
      </c>
    </row>
    <row r="1279" spans="12:18" x14ac:dyDescent="0.25">
      <c r="L1279">
        <f>Antibiotics[[#This Row],[Antibiotics last six months '#: Event done at]]</f>
        <v>0</v>
      </c>
      <c r="M1279">
        <f>Antibiotics[[#This Row],[Antibiotics last six months '#: Event done by]]</f>
        <v>0</v>
      </c>
      <c r="N1279" t="e">
        <f>LEFT(Antibiotics[[#This Row],[Antibiotics last six months '#: Drug]], FIND(" ",Antibiotics[[#This Row],[Antibiotics last six months '#: Drug]])-1)</f>
        <v>#VALUE!</v>
      </c>
      <c r="O12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79" s="1" t="e">
        <f>Antibiotics[[#This Row],[Patient Count]]/Antibiotics[[#This Row],[Column2]]*1000</f>
        <v>#DIV/0!</v>
      </c>
      <c r="Q12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79" s="1" t="str">
        <f>IF(Antibiotics[[#This Row],[COPD '#: Patient ID]]&gt;0,"Y","N")</f>
        <v>N</v>
      </c>
    </row>
    <row r="1280" spans="12:18" x14ac:dyDescent="0.25">
      <c r="L1280">
        <f>Antibiotics[[#This Row],[Antibiotics last six months '#: Event done at]]</f>
        <v>0</v>
      </c>
      <c r="M1280">
        <f>Antibiotics[[#This Row],[Antibiotics last six months '#: Event done by]]</f>
        <v>0</v>
      </c>
      <c r="N1280" t="e">
        <f>LEFT(Antibiotics[[#This Row],[Antibiotics last six months '#: Drug]], FIND(" ",Antibiotics[[#This Row],[Antibiotics last six months '#: Drug]])-1)</f>
        <v>#VALUE!</v>
      </c>
      <c r="O12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80" s="1" t="e">
        <f>Antibiotics[[#This Row],[Patient Count]]/Antibiotics[[#This Row],[Column2]]*1000</f>
        <v>#DIV/0!</v>
      </c>
      <c r="Q12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80" s="1" t="str">
        <f>IF(Antibiotics[[#This Row],[COPD '#: Patient ID]]&gt;0,"Y","N")</f>
        <v>N</v>
      </c>
    </row>
    <row r="1281" spans="12:18" x14ac:dyDescent="0.25">
      <c r="L1281">
        <f>Antibiotics[[#This Row],[Antibiotics last six months '#: Event done at]]</f>
        <v>0</v>
      </c>
      <c r="M1281">
        <f>Antibiotics[[#This Row],[Antibiotics last six months '#: Event done by]]</f>
        <v>0</v>
      </c>
      <c r="N1281" t="e">
        <f>LEFT(Antibiotics[[#This Row],[Antibiotics last six months '#: Drug]], FIND(" ",Antibiotics[[#This Row],[Antibiotics last six months '#: Drug]])-1)</f>
        <v>#VALUE!</v>
      </c>
      <c r="O12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81" s="1" t="e">
        <f>Antibiotics[[#This Row],[Patient Count]]/Antibiotics[[#This Row],[Column2]]*1000</f>
        <v>#DIV/0!</v>
      </c>
      <c r="Q12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81" s="1" t="str">
        <f>IF(Antibiotics[[#This Row],[COPD '#: Patient ID]]&gt;0,"Y","N")</f>
        <v>N</v>
      </c>
    </row>
    <row r="1282" spans="12:18" x14ac:dyDescent="0.25">
      <c r="L1282">
        <f>Antibiotics[[#This Row],[Antibiotics last six months '#: Event done at]]</f>
        <v>0</v>
      </c>
      <c r="M1282">
        <f>Antibiotics[[#This Row],[Antibiotics last six months '#: Event done by]]</f>
        <v>0</v>
      </c>
      <c r="N1282" t="e">
        <f>LEFT(Antibiotics[[#This Row],[Antibiotics last six months '#: Drug]], FIND(" ",Antibiotics[[#This Row],[Antibiotics last six months '#: Drug]])-1)</f>
        <v>#VALUE!</v>
      </c>
      <c r="O12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82" s="1" t="e">
        <f>Antibiotics[[#This Row],[Patient Count]]/Antibiotics[[#This Row],[Column2]]*1000</f>
        <v>#DIV/0!</v>
      </c>
      <c r="Q12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82" s="1" t="str">
        <f>IF(Antibiotics[[#This Row],[COPD '#: Patient ID]]&gt;0,"Y","N")</f>
        <v>N</v>
      </c>
    </row>
    <row r="1283" spans="12:18" x14ac:dyDescent="0.25">
      <c r="L1283">
        <f>Antibiotics[[#This Row],[Antibiotics last six months '#: Event done at]]</f>
        <v>0</v>
      </c>
      <c r="M1283">
        <f>Antibiotics[[#This Row],[Antibiotics last six months '#: Event done by]]</f>
        <v>0</v>
      </c>
      <c r="N1283" t="e">
        <f>LEFT(Antibiotics[[#This Row],[Antibiotics last six months '#: Drug]], FIND(" ",Antibiotics[[#This Row],[Antibiotics last six months '#: Drug]])-1)</f>
        <v>#VALUE!</v>
      </c>
      <c r="O12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83" s="1" t="e">
        <f>Antibiotics[[#This Row],[Patient Count]]/Antibiotics[[#This Row],[Column2]]*1000</f>
        <v>#DIV/0!</v>
      </c>
      <c r="Q12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83" s="1" t="str">
        <f>IF(Antibiotics[[#This Row],[COPD '#: Patient ID]]&gt;0,"Y","N")</f>
        <v>N</v>
      </c>
    </row>
    <row r="1284" spans="12:18" x14ac:dyDescent="0.25">
      <c r="L1284">
        <f>Antibiotics[[#This Row],[Antibiotics last six months '#: Event done at]]</f>
        <v>0</v>
      </c>
      <c r="M1284">
        <f>Antibiotics[[#This Row],[Antibiotics last six months '#: Event done by]]</f>
        <v>0</v>
      </c>
      <c r="N1284" t="e">
        <f>LEFT(Antibiotics[[#This Row],[Antibiotics last six months '#: Drug]], FIND(" ",Antibiotics[[#This Row],[Antibiotics last six months '#: Drug]])-1)</f>
        <v>#VALUE!</v>
      </c>
      <c r="O12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84" s="1" t="e">
        <f>Antibiotics[[#This Row],[Patient Count]]/Antibiotics[[#This Row],[Column2]]*1000</f>
        <v>#DIV/0!</v>
      </c>
      <c r="Q12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84" s="1" t="str">
        <f>IF(Antibiotics[[#This Row],[COPD '#: Patient ID]]&gt;0,"Y","N")</f>
        <v>N</v>
      </c>
    </row>
    <row r="1285" spans="12:18" x14ac:dyDescent="0.25">
      <c r="L1285">
        <f>Antibiotics[[#This Row],[Antibiotics last six months '#: Event done at]]</f>
        <v>0</v>
      </c>
      <c r="M1285">
        <f>Antibiotics[[#This Row],[Antibiotics last six months '#: Event done by]]</f>
        <v>0</v>
      </c>
      <c r="N1285" t="e">
        <f>LEFT(Antibiotics[[#This Row],[Antibiotics last six months '#: Drug]], FIND(" ",Antibiotics[[#This Row],[Antibiotics last six months '#: Drug]])-1)</f>
        <v>#VALUE!</v>
      </c>
      <c r="O12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85" s="1" t="e">
        <f>Antibiotics[[#This Row],[Patient Count]]/Antibiotics[[#This Row],[Column2]]*1000</f>
        <v>#DIV/0!</v>
      </c>
      <c r="Q12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85" s="1" t="str">
        <f>IF(Antibiotics[[#This Row],[COPD '#: Patient ID]]&gt;0,"Y","N")</f>
        <v>N</v>
      </c>
    </row>
    <row r="1286" spans="12:18" x14ac:dyDescent="0.25">
      <c r="L1286">
        <f>Antibiotics[[#This Row],[Antibiotics last six months '#: Event done at]]</f>
        <v>0</v>
      </c>
      <c r="M1286">
        <f>Antibiotics[[#This Row],[Antibiotics last six months '#: Event done by]]</f>
        <v>0</v>
      </c>
      <c r="N1286" t="e">
        <f>LEFT(Antibiotics[[#This Row],[Antibiotics last six months '#: Drug]], FIND(" ",Antibiotics[[#This Row],[Antibiotics last six months '#: Drug]])-1)</f>
        <v>#VALUE!</v>
      </c>
      <c r="O12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86" s="1" t="e">
        <f>Antibiotics[[#This Row],[Patient Count]]/Antibiotics[[#This Row],[Column2]]*1000</f>
        <v>#DIV/0!</v>
      </c>
      <c r="Q12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86" s="1" t="str">
        <f>IF(Antibiotics[[#This Row],[COPD '#: Patient ID]]&gt;0,"Y","N")</f>
        <v>N</v>
      </c>
    </row>
    <row r="1287" spans="12:18" x14ac:dyDescent="0.25">
      <c r="L1287">
        <f>Antibiotics[[#This Row],[Antibiotics last six months '#: Event done at]]</f>
        <v>0</v>
      </c>
      <c r="M1287">
        <f>Antibiotics[[#This Row],[Antibiotics last six months '#: Event done by]]</f>
        <v>0</v>
      </c>
      <c r="N1287" t="e">
        <f>LEFT(Antibiotics[[#This Row],[Antibiotics last six months '#: Drug]], FIND(" ",Antibiotics[[#This Row],[Antibiotics last six months '#: Drug]])-1)</f>
        <v>#VALUE!</v>
      </c>
      <c r="O12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87" s="1" t="e">
        <f>Antibiotics[[#This Row],[Patient Count]]/Antibiotics[[#This Row],[Column2]]*1000</f>
        <v>#DIV/0!</v>
      </c>
      <c r="Q12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87" s="1" t="str">
        <f>IF(Antibiotics[[#This Row],[COPD '#: Patient ID]]&gt;0,"Y","N")</f>
        <v>N</v>
      </c>
    </row>
    <row r="1288" spans="12:18" x14ac:dyDescent="0.25">
      <c r="L1288">
        <f>Antibiotics[[#This Row],[Antibiotics last six months '#: Event done at]]</f>
        <v>0</v>
      </c>
      <c r="M1288">
        <f>Antibiotics[[#This Row],[Antibiotics last six months '#: Event done by]]</f>
        <v>0</v>
      </c>
      <c r="N1288" t="e">
        <f>LEFT(Antibiotics[[#This Row],[Antibiotics last six months '#: Drug]], FIND(" ",Antibiotics[[#This Row],[Antibiotics last six months '#: Drug]])-1)</f>
        <v>#VALUE!</v>
      </c>
      <c r="O12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88" s="1" t="e">
        <f>Antibiotics[[#This Row],[Patient Count]]/Antibiotics[[#This Row],[Column2]]*1000</f>
        <v>#DIV/0!</v>
      </c>
      <c r="Q12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88" s="1" t="str">
        <f>IF(Antibiotics[[#This Row],[COPD '#: Patient ID]]&gt;0,"Y","N")</f>
        <v>N</v>
      </c>
    </row>
    <row r="1289" spans="12:18" x14ac:dyDescent="0.25">
      <c r="L1289">
        <f>Antibiotics[[#This Row],[Antibiotics last six months '#: Event done at]]</f>
        <v>0</v>
      </c>
      <c r="M1289">
        <f>Antibiotics[[#This Row],[Antibiotics last six months '#: Event done by]]</f>
        <v>0</v>
      </c>
      <c r="N1289" t="e">
        <f>LEFT(Antibiotics[[#This Row],[Antibiotics last six months '#: Drug]], FIND(" ",Antibiotics[[#This Row],[Antibiotics last six months '#: Drug]])-1)</f>
        <v>#VALUE!</v>
      </c>
      <c r="O12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89" s="1" t="e">
        <f>Antibiotics[[#This Row],[Patient Count]]/Antibiotics[[#This Row],[Column2]]*1000</f>
        <v>#DIV/0!</v>
      </c>
      <c r="Q12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89" s="1" t="str">
        <f>IF(Antibiotics[[#This Row],[COPD '#: Patient ID]]&gt;0,"Y","N")</f>
        <v>N</v>
      </c>
    </row>
    <row r="1290" spans="12:18" x14ac:dyDescent="0.25">
      <c r="L1290">
        <f>Antibiotics[[#This Row],[Antibiotics last six months '#: Event done at]]</f>
        <v>0</v>
      </c>
      <c r="M1290">
        <f>Antibiotics[[#This Row],[Antibiotics last six months '#: Event done by]]</f>
        <v>0</v>
      </c>
      <c r="N1290" t="e">
        <f>LEFT(Antibiotics[[#This Row],[Antibiotics last six months '#: Drug]], FIND(" ",Antibiotics[[#This Row],[Antibiotics last six months '#: Drug]])-1)</f>
        <v>#VALUE!</v>
      </c>
      <c r="O12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90" s="1" t="e">
        <f>Antibiotics[[#This Row],[Patient Count]]/Antibiotics[[#This Row],[Column2]]*1000</f>
        <v>#DIV/0!</v>
      </c>
      <c r="Q12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90" s="1" t="str">
        <f>IF(Antibiotics[[#This Row],[COPD '#: Patient ID]]&gt;0,"Y","N")</f>
        <v>N</v>
      </c>
    </row>
    <row r="1291" spans="12:18" x14ac:dyDescent="0.25">
      <c r="L1291">
        <f>Antibiotics[[#This Row],[Antibiotics last six months '#: Event done at]]</f>
        <v>0</v>
      </c>
      <c r="M1291">
        <f>Antibiotics[[#This Row],[Antibiotics last six months '#: Event done by]]</f>
        <v>0</v>
      </c>
      <c r="N1291" t="e">
        <f>LEFT(Antibiotics[[#This Row],[Antibiotics last six months '#: Drug]], FIND(" ",Antibiotics[[#This Row],[Antibiotics last six months '#: Drug]])-1)</f>
        <v>#VALUE!</v>
      </c>
      <c r="O12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91" s="1" t="e">
        <f>Antibiotics[[#This Row],[Patient Count]]/Antibiotics[[#This Row],[Column2]]*1000</f>
        <v>#DIV/0!</v>
      </c>
      <c r="Q12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91" s="1" t="str">
        <f>IF(Antibiotics[[#This Row],[COPD '#: Patient ID]]&gt;0,"Y","N")</f>
        <v>N</v>
      </c>
    </row>
    <row r="1292" spans="12:18" x14ac:dyDescent="0.25">
      <c r="L1292">
        <f>Antibiotics[[#This Row],[Antibiotics last six months '#: Event done at]]</f>
        <v>0</v>
      </c>
      <c r="M1292">
        <f>Antibiotics[[#This Row],[Antibiotics last six months '#: Event done by]]</f>
        <v>0</v>
      </c>
      <c r="N1292" t="e">
        <f>LEFT(Antibiotics[[#This Row],[Antibiotics last six months '#: Drug]], FIND(" ",Antibiotics[[#This Row],[Antibiotics last six months '#: Drug]])-1)</f>
        <v>#VALUE!</v>
      </c>
      <c r="O12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92" s="1" t="e">
        <f>Antibiotics[[#This Row],[Patient Count]]/Antibiotics[[#This Row],[Column2]]*1000</f>
        <v>#DIV/0!</v>
      </c>
      <c r="Q12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92" s="1" t="str">
        <f>IF(Antibiotics[[#This Row],[COPD '#: Patient ID]]&gt;0,"Y","N")</f>
        <v>N</v>
      </c>
    </row>
    <row r="1293" spans="12:18" x14ac:dyDescent="0.25">
      <c r="L1293">
        <f>Antibiotics[[#This Row],[Antibiotics last six months '#: Event done at]]</f>
        <v>0</v>
      </c>
      <c r="M1293">
        <f>Antibiotics[[#This Row],[Antibiotics last six months '#: Event done by]]</f>
        <v>0</v>
      </c>
      <c r="N1293" t="e">
        <f>LEFT(Antibiotics[[#This Row],[Antibiotics last six months '#: Drug]], FIND(" ",Antibiotics[[#This Row],[Antibiotics last six months '#: Drug]])-1)</f>
        <v>#VALUE!</v>
      </c>
      <c r="O12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93" s="1" t="e">
        <f>Antibiotics[[#This Row],[Patient Count]]/Antibiotics[[#This Row],[Column2]]*1000</f>
        <v>#DIV/0!</v>
      </c>
      <c r="Q12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93" s="1" t="str">
        <f>IF(Antibiotics[[#This Row],[COPD '#: Patient ID]]&gt;0,"Y","N")</f>
        <v>N</v>
      </c>
    </row>
    <row r="1294" spans="12:18" x14ac:dyDescent="0.25">
      <c r="L1294">
        <f>Antibiotics[[#This Row],[Antibiotics last six months '#: Event done at]]</f>
        <v>0</v>
      </c>
      <c r="M1294">
        <f>Antibiotics[[#This Row],[Antibiotics last six months '#: Event done by]]</f>
        <v>0</v>
      </c>
      <c r="N1294" t="e">
        <f>LEFT(Antibiotics[[#This Row],[Antibiotics last six months '#: Drug]], FIND(" ",Antibiotics[[#This Row],[Antibiotics last six months '#: Drug]])-1)</f>
        <v>#VALUE!</v>
      </c>
      <c r="O12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94" s="1" t="e">
        <f>Antibiotics[[#This Row],[Patient Count]]/Antibiotics[[#This Row],[Column2]]*1000</f>
        <v>#DIV/0!</v>
      </c>
      <c r="Q12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94" s="1" t="str">
        <f>IF(Antibiotics[[#This Row],[COPD '#: Patient ID]]&gt;0,"Y","N")</f>
        <v>N</v>
      </c>
    </row>
    <row r="1295" spans="12:18" x14ac:dyDescent="0.25">
      <c r="L1295">
        <f>Antibiotics[[#This Row],[Antibiotics last six months '#: Event done at]]</f>
        <v>0</v>
      </c>
      <c r="M1295">
        <f>Antibiotics[[#This Row],[Antibiotics last six months '#: Event done by]]</f>
        <v>0</v>
      </c>
      <c r="N1295" t="e">
        <f>LEFT(Antibiotics[[#This Row],[Antibiotics last six months '#: Drug]], FIND(" ",Antibiotics[[#This Row],[Antibiotics last six months '#: Drug]])-1)</f>
        <v>#VALUE!</v>
      </c>
      <c r="O12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95" s="1" t="e">
        <f>Antibiotics[[#This Row],[Patient Count]]/Antibiotics[[#This Row],[Column2]]*1000</f>
        <v>#DIV/0!</v>
      </c>
      <c r="Q12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95" s="1" t="str">
        <f>IF(Antibiotics[[#This Row],[COPD '#: Patient ID]]&gt;0,"Y","N")</f>
        <v>N</v>
      </c>
    </row>
    <row r="1296" spans="12:18" x14ac:dyDescent="0.25">
      <c r="L1296">
        <f>Antibiotics[[#This Row],[Antibiotics last six months '#: Event done at]]</f>
        <v>0</v>
      </c>
      <c r="M1296">
        <f>Antibiotics[[#This Row],[Antibiotics last six months '#: Event done by]]</f>
        <v>0</v>
      </c>
      <c r="N1296" t="e">
        <f>LEFT(Antibiotics[[#This Row],[Antibiotics last six months '#: Drug]], FIND(" ",Antibiotics[[#This Row],[Antibiotics last six months '#: Drug]])-1)</f>
        <v>#VALUE!</v>
      </c>
      <c r="O12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96" s="1" t="e">
        <f>Antibiotics[[#This Row],[Patient Count]]/Antibiotics[[#This Row],[Column2]]*1000</f>
        <v>#DIV/0!</v>
      </c>
      <c r="Q12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96" s="1" t="str">
        <f>IF(Antibiotics[[#This Row],[COPD '#: Patient ID]]&gt;0,"Y","N")</f>
        <v>N</v>
      </c>
    </row>
    <row r="1297" spans="12:18" x14ac:dyDescent="0.25">
      <c r="L1297">
        <f>Antibiotics[[#This Row],[Antibiotics last six months '#: Event done at]]</f>
        <v>0</v>
      </c>
      <c r="M1297">
        <f>Antibiotics[[#This Row],[Antibiotics last six months '#: Event done by]]</f>
        <v>0</v>
      </c>
      <c r="N1297" t="e">
        <f>LEFT(Antibiotics[[#This Row],[Antibiotics last six months '#: Drug]], FIND(" ",Antibiotics[[#This Row],[Antibiotics last six months '#: Drug]])-1)</f>
        <v>#VALUE!</v>
      </c>
      <c r="O12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97" s="1" t="e">
        <f>Antibiotics[[#This Row],[Patient Count]]/Antibiotics[[#This Row],[Column2]]*1000</f>
        <v>#DIV/0!</v>
      </c>
      <c r="Q12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97" s="1" t="str">
        <f>IF(Antibiotics[[#This Row],[COPD '#: Patient ID]]&gt;0,"Y","N")</f>
        <v>N</v>
      </c>
    </row>
    <row r="1298" spans="12:18" x14ac:dyDescent="0.25">
      <c r="L1298">
        <f>Antibiotics[[#This Row],[Antibiotics last six months '#: Event done at]]</f>
        <v>0</v>
      </c>
      <c r="M1298">
        <f>Antibiotics[[#This Row],[Antibiotics last six months '#: Event done by]]</f>
        <v>0</v>
      </c>
      <c r="N1298" t="e">
        <f>LEFT(Antibiotics[[#This Row],[Antibiotics last six months '#: Drug]], FIND(" ",Antibiotics[[#This Row],[Antibiotics last six months '#: Drug]])-1)</f>
        <v>#VALUE!</v>
      </c>
      <c r="O12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98" s="1" t="e">
        <f>Antibiotics[[#This Row],[Patient Count]]/Antibiotics[[#This Row],[Column2]]*1000</f>
        <v>#DIV/0!</v>
      </c>
      <c r="Q12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98" s="1" t="str">
        <f>IF(Antibiotics[[#This Row],[COPD '#: Patient ID]]&gt;0,"Y","N")</f>
        <v>N</v>
      </c>
    </row>
    <row r="1299" spans="12:18" x14ac:dyDescent="0.25">
      <c r="L1299">
        <f>Antibiotics[[#This Row],[Antibiotics last six months '#: Event done at]]</f>
        <v>0</v>
      </c>
      <c r="M1299">
        <f>Antibiotics[[#This Row],[Antibiotics last six months '#: Event done by]]</f>
        <v>0</v>
      </c>
      <c r="N1299" t="e">
        <f>LEFT(Antibiotics[[#This Row],[Antibiotics last six months '#: Drug]], FIND(" ",Antibiotics[[#This Row],[Antibiotics last six months '#: Drug]])-1)</f>
        <v>#VALUE!</v>
      </c>
      <c r="O12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299" s="1" t="e">
        <f>Antibiotics[[#This Row],[Patient Count]]/Antibiotics[[#This Row],[Column2]]*1000</f>
        <v>#DIV/0!</v>
      </c>
      <c r="Q12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299" s="1" t="str">
        <f>IF(Antibiotics[[#This Row],[COPD '#: Patient ID]]&gt;0,"Y","N")</f>
        <v>N</v>
      </c>
    </row>
    <row r="1300" spans="12:18" x14ac:dyDescent="0.25">
      <c r="L1300">
        <f>Antibiotics[[#This Row],[Antibiotics last six months '#: Event done at]]</f>
        <v>0</v>
      </c>
      <c r="M1300">
        <f>Antibiotics[[#This Row],[Antibiotics last six months '#: Event done by]]</f>
        <v>0</v>
      </c>
      <c r="N1300" t="e">
        <f>LEFT(Antibiotics[[#This Row],[Antibiotics last six months '#: Drug]], FIND(" ",Antibiotics[[#This Row],[Antibiotics last six months '#: Drug]])-1)</f>
        <v>#VALUE!</v>
      </c>
      <c r="O13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00" s="1" t="e">
        <f>Antibiotics[[#This Row],[Patient Count]]/Antibiotics[[#This Row],[Column2]]*1000</f>
        <v>#DIV/0!</v>
      </c>
      <c r="Q13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00" s="1" t="str">
        <f>IF(Antibiotics[[#This Row],[COPD '#: Patient ID]]&gt;0,"Y","N")</f>
        <v>N</v>
      </c>
    </row>
    <row r="1301" spans="12:18" x14ac:dyDescent="0.25">
      <c r="L1301">
        <f>Antibiotics[[#This Row],[Antibiotics last six months '#: Event done at]]</f>
        <v>0</v>
      </c>
      <c r="M1301">
        <f>Antibiotics[[#This Row],[Antibiotics last six months '#: Event done by]]</f>
        <v>0</v>
      </c>
      <c r="N1301" t="e">
        <f>LEFT(Antibiotics[[#This Row],[Antibiotics last six months '#: Drug]], FIND(" ",Antibiotics[[#This Row],[Antibiotics last six months '#: Drug]])-1)</f>
        <v>#VALUE!</v>
      </c>
      <c r="O13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01" s="1" t="e">
        <f>Antibiotics[[#This Row],[Patient Count]]/Antibiotics[[#This Row],[Column2]]*1000</f>
        <v>#DIV/0!</v>
      </c>
      <c r="Q13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01" s="1" t="str">
        <f>IF(Antibiotics[[#This Row],[COPD '#: Patient ID]]&gt;0,"Y","N")</f>
        <v>N</v>
      </c>
    </row>
    <row r="1302" spans="12:18" x14ac:dyDescent="0.25">
      <c r="L1302">
        <f>Antibiotics[[#This Row],[Antibiotics last six months '#: Event done at]]</f>
        <v>0</v>
      </c>
      <c r="M1302">
        <f>Antibiotics[[#This Row],[Antibiotics last six months '#: Event done by]]</f>
        <v>0</v>
      </c>
      <c r="N1302" t="e">
        <f>LEFT(Antibiotics[[#This Row],[Antibiotics last six months '#: Drug]], FIND(" ",Antibiotics[[#This Row],[Antibiotics last six months '#: Drug]])-1)</f>
        <v>#VALUE!</v>
      </c>
      <c r="O13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02" s="1" t="e">
        <f>Antibiotics[[#This Row],[Patient Count]]/Antibiotics[[#This Row],[Column2]]*1000</f>
        <v>#DIV/0!</v>
      </c>
      <c r="Q13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02" s="1" t="str">
        <f>IF(Antibiotics[[#This Row],[COPD '#: Patient ID]]&gt;0,"Y","N")</f>
        <v>N</v>
      </c>
    </row>
    <row r="1303" spans="12:18" x14ac:dyDescent="0.25">
      <c r="L1303">
        <f>Antibiotics[[#This Row],[Antibiotics last six months '#: Event done at]]</f>
        <v>0</v>
      </c>
      <c r="M1303">
        <f>Antibiotics[[#This Row],[Antibiotics last six months '#: Event done by]]</f>
        <v>0</v>
      </c>
      <c r="N1303" t="e">
        <f>LEFT(Antibiotics[[#This Row],[Antibiotics last six months '#: Drug]], FIND(" ",Antibiotics[[#This Row],[Antibiotics last six months '#: Drug]])-1)</f>
        <v>#VALUE!</v>
      </c>
      <c r="O13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03" s="1" t="e">
        <f>Antibiotics[[#This Row],[Patient Count]]/Antibiotics[[#This Row],[Column2]]*1000</f>
        <v>#DIV/0!</v>
      </c>
      <c r="Q13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03" s="1" t="str">
        <f>IF(Antibiotics[[#This Row],[COPD '#: Patient ID]]&gt;0,"Y","N")</f>
        <v>N</v>
      </c>
    </row>
    <row r="1304" spans="12:18" x14ac:dyDescent="0.25">
      <c r="L1304">
        <f>Antibiotics[[#This Row],[Antibiotics last six months '#: Event done at]]</f>
        <v>0</v>
      </c>
      <c r="M1304">
        <f>Antibiotics[[#This Row],[Antibiotics last six months '#: Event done by]]</f>
        <v>0</v>
      </c>
      <c r="N1304" t="e">
        <f>LEFT(Antibiotics[[#This Row],[Antibiotics last six months '#: Drug]], FIND(" ",Antibiotics[[#This Row],[Antibiotics last six months '#: Drug]])-1)</f>
        <v>#VALUE!</v>
      </c>
      <c r="O13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04" s="1" t="e">
        <f>Antibiotics[[#This Row],[Patient Count]]/Antibiotics[[#This Row],[Column2]]*1000</f>
        <v>#DIV/0!</v>
      </c>
      <c r="Q13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04" s="1" t="str">
        <f>IF(Antibiotics[[#This Row],[COPD '#: Patient ID]]&gt;0,"Y","N")</f>
        <v>N</v>
      </c>
    </row>
    <row r="1305" spans="12:18" x14ac:dyDescent="0.25">
      <c r="L1305">
        <f>Antibiotics[[#This Row],[Antibiotics last six months '#: Event done at]]</f>
        <v>0</v>
      </c>
      <c r="M1305">
        <f>Antibiotics[[#This Row],[Antibiotics last six months '#: Event done by]]</f>
        <v>0</v>
      </c>
      <c r="N1305" t="e">
        <f>LEFT(Antibiotics[[#This Row],[Antibiotics last six months '#: Drug]], FIND(" ",Antibiotics[[#This Row],[Antibiotics last six months '#: Drug]])-1)</f>
        <v>#VALUE!</v>
      </c>
      <c r="O13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05" s="1" t="e">
        <f>Antibiotics[[#This Row],[Patient Count]]/Antibiotics[[#This Row],[Column2]]*1000</f>
        <v>#DIV/0!</v>
      </c>
      <c r="Q13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05" s="1" t="str">
        <f>IF(Antibiotics[[#This Row],[COPD '#: Patient ID]]&gt;0,"Y","N")</f>
        <v>N</v>
      </c>
    </row>
    <row r="1306" spans="12:18" x14ac:dyDescent="0.25">
      <c r="L1306">
        <f>Antibiotics[[#This Row],[Antibiotics last six months '#: Event done at]]</f>
        <v>0</v>
      </c>
      <c r="M1306">
        <f>Antibiotics[[#This Row],[Antibiotics last six months '#: Event done by]]</f>
        <v>0</v>
      </c>
      <c r="N1306" t="e">
        <f>LEFT(Antibiotics[[#This Row],[Antibiotics last six months '#: Drug]], FIND(" ",Antibiotics[[#This Row],[Antibiotics last six months '#: Drug]])-1)</f>
        <v>#VALUE!</v>
      </c>
      <c r="O13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06" s="1" t="e">
        <f>Antibiotics[[#This Row],[Patient Count]]/Antibiotics[[#This Row],[Column2]]*1000</f>
        <v>#DIV/0!</v>
      </c>
      <c r="Q13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06" s="1" t="str">
        <f>IF(Antibiotics[[#This Row],[COPD '#: Patient ID]]&gt;0,"Y","N")</f>
        <v>N</v>
      </c>
    </row>
    <row r="1307" spans="12:18" x14ac:dyDescent="0.25">
      <c r="L1307">
        <f>Antibiotics[[#This Row],[Antibiotics last six months '#: Event done at]]</f>
        <v>0</v>
      </c>
      <c r="M1307">
        <f>Antibiotics[[#This Row],[Antibiotics last six months '#: Event done by]]</f>
        <v>0</v>
      </c>
      <c r="N1307" t="e">
        <f>LEFT(Antibiotics[[#This Row],[Antibiotics last six months '#: Drug]], FIND(" ",Antibiotics[[#This Row],[Antibiotics last six months '#: Drug]])-1)</f>
        <v>#VALUE!</v>
      </c>
      <c r="O13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07" s="1" t="e">
        <f>Antibiotics[[#This Row],[Patient Count]]/Antibiotics[[#This Row],[Column2]]*1000</f>
        <v>#DIV/0!</v>
      </c>
      <c r="Q13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07" s="1" t="str">
        <f>IF(Antibiotics[[#This Row],[COPD '#: Patient ID]]&gt;0,"Y","N")</f>
        <v>N</v>
      </c>
    </row>
    <row r="1308" spans="12:18" x14ac:dyDescent="0.25">
      <c r="L1308">
        <f>Antibiotics[[#This Row],[Antibiotics last six months '#: Event done at]]</f>
        <v>0</v>
      </c>
      <c r="M1308">
        <f>Antibiotics[[#This Row],[Antibiotics last six months '#: Event done by]]</f>
        <v>0</v>
      </c>
      <c r="N1308" t="e">
        <f>LEFT(Antibiotics[[#This Row],[Antibiotics last six months '#: Drug]], FIND(" ",Antibiotics[[#This Row],[Antibiotics last six months '#: Drug]])-1)</f>
        <v>#VALUE!</v>
      </c>
      <c r="O13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08" s="1" t="e">
        <f>Antibiotics[[#This Row],[Patient Count]]/Antibiotics[[#This Row],[Column2]]*1000</f>
        <v>#DIV/0!</v>
      </c>
      <c r="Q13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08" s="1" t="str">
        <f>IF(Antibiotics[[#This Row],[COPD '#: Patient ID]]&gt;0,"Y","N")</f>
        <v>N</v>
      </c>
    </row>
    <row r="1309" spans="12:18" x14ac:dyDescent="0.25">
      <c r="L1309">
        <f>Antibiotics[[#This Row],[Antibiotics last six months '#: Event done at]]</f>
        <v>0</v>
      </c>
      <c r="M1309">
        <f>Antibiotics[[#This Row],[Antibiotics last six months '#: Event done by]]</f>
        <v>0</v>
      </c>
      <c r="N1309" t="e">
        <f>LEFT(Antibiotics[[#This Row],[Antibiotics last six months '#: Drug]], FIND(" ",Antibiotics[[#This Row],[Antibiotics last six months '#: Drug]])-1)</f>
        <v>#VALUE!</v>
      </c>
      <c r="O13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09" s="1" t="e">
        <f>Antibiotics[[#This Row],[Patient Count]]/Antibiotics[[#This Row],[Column2]]*1000</f>
        <v>#DIV/0!</v>
      </c>
      <c r="Q13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09" s="1" t="str">
        <f>IF(Antibiotics[[#This Row],[COPD '#: Patient ID]]&gt;0,"Y","N")</f>
        <v>N</v>
      </c>
    </row>
    <row r="1310" spans="12:18" x14ac:dyDescent="0.25">
      <c r="L1310">
        <f>Antibiotics[[#This Row],[Antibiotics last six months '#: Event done at]]</f>
        <v>0</v>
      </c>
      <c r="M1310">
        <f>Antibiotics[[#This Row],[Antibiotics last six months '#: Event done by]]</f>
        <v>0</v>
      </c>
      <c r="N1310" t="e">
        <f>LEFT(Antibiotics[[#This Row],[Antibiotics last six months '#: Drug]], FIND(" ",Antibiotics[[#This Row],[Antibiotics last six months '#: Drug]])-1)</f>
        <v>#VALUE!</v>
      </c>
      <c r="O13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10" s="1" t="e">
        <f>Antibiotics[[#This Row],[Patient Count]]/Antibiotics[[#This Row],[Column2]]*1000</f>
        <v>#DIV/0!</v>
      </c>
      <c r="Q13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10" s="1" t="str">
        <f>IF(Antibiotics[[#This Row],[COPD '#: Patient ID]]&gt;0,"Y","N")</f>
        <v>N</v>
      </c>
    </row>
    <row r="1311" spans="12:18" x14ac:dyDescent="0.25">
      <c r="L1311">
        <f>Antibiotics[[#This Row],[Antibiotics last six months '#: Event done at]]</f>
        <v>0</v>
      </c>
      <c r="M1311">
        <f>Antibiotics[[#This Row],[Antibiotics last six months '#: Event done by]]</f>
        <v>0</v>
      </c>
      <c r="N1311" t="e">
        <f>LEFT(Antibiotics[[#This Row],[Antibiotics last six months '#: Drug]], FIND(" ",Antibiotics[[#This Row],[Antibiotics last six months '#: Drug]])-1)</f>
        <v>#VALUE!</v>
      </c>
      <c r="O13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11" s="1" t="e">
        <f>Antibiotics[[#This Row],[Patient Count]]/Antibiotics[[#This Row],[Column2]]*1000</f>
        <v>#DIV/0!</v>
      </c>
      <c r="Q13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11" s="1" t="str">
        <f>IF(Antibiotics[[#This Row],[COPD '#: Patient ID]]&gt;0,"Y","N")</f>
        <v>N</v>
      </c>
    </row>
    <row r="1312" spans="12:18" x14ac:dyDescent="0.25">
      <c r="L1312">
        <f>Antibiotics[[#This Row],[Antibiotics last six months '#: Event done at]]</f>
        <v>0</v>
      </c>
      <c r="M1312">
        <f>Antibiotics[[#This Row],[Antibiotics last six months '#: Event done by]]</f>
        <v>0</v>
      </c>
      <c r="N1312" t="e">
        <f>LEFT(Antibiotics[[#This Row],[Antibiotics last six months '#: Drug]], FIND(" ",Antibiotics[[#This Row],[Antibiotics last six months '#: Drug]])-1)</f>
        <v>#VALUE!</v>
      </c>
      <c r="O13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12" s="1" t="e">
        <f>Antibiotics[[#This Row],[Patient Count]]/Antibiotics[[#This Row],[Column2]]*1000</f>
        <v>#DIV/0!</v>
      </c>
      <c r="Q13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12" s="1" t="str">
        <f>IF(Antibiotics[[#This Row],[COPD '#: Patient ID]]&gt;0,"Y","N")</f>
        <v>N</v>
      </c>
    </row>
    <row r="1313" spans="12:18" x14ac:dyDescent="0.25">
      <c r="L1313">
        <f>Antibiotics[[#This Row],[Antibiotics last six months '#: Event done at]]</f>
        <v>0</v>
      </c>
      <c r="M1313">
        <f>Antibiotics[[#This Row],[Antibiotics last six months '#: Event done by]]</f>
        <v>0</v>
      </c>
      <c r="N1313" t="e">
        <f>LEFT(Antibiotics[[#This Row],[Antibiotics last six months '#: Drug]], FIND(" ",Antibiotics[[#This Row],[Antibiotics last six months '#: Drug]])-1)</f>
        <v>#VALUE!</v>
      </c>
      <c r="O13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13" s="1" t="e">
        <f>Antibiotics[[#This Row],[Patient Count]]/Antibiotics[[#This Row],[Column2]]*1000</f>
        <v>#DIV/0!</v>
      </c>
      <c r="Q13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13" s="1" t="str">
        <f>IF(Antibiotics[[#This Row],[COPD '#: Patient ID]]&gt;0,"Y","N")</f>
        <v>N</v>
      </c>
    </row>
    <row r="1314" spans="12:18" x14ac:dyDescent="0.25">
      <c r="L1314">
        <f>Antibiotics[[#This Row],[Antibiotics last six months '#: Event done at]]</f>
        <v>0</v>
      </c>
      <c r="M1314">
        <f>Antibiotics[[#This Row],[Antibiotics last six months '#: Event done by]]</f>
        <v>0</v>
      </c>
      <c r="N1314" t="e">
        <f>LEFT(Antibiotics[[#This Row],[Antibiotics last six months '#: Drug]], FIND(" ",Antibiotics[[#This Row],[Antibiotics last six months '#: Drug]])-1)</f>
        <v>#VALUE!</v>
      </c>
      <c r="O13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14" s="1" t="e">
        <f>Antibiotics[[#This Row],[Patient Count]]/Antibiotics[[#This Row],[Column2]]*1000</f>
        <v>#DIV/0!</v>
      </c>
      <c r="Q13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14" s="1" t="str">
        <f>IF(Antibiotics[[#This Row],[COPD '#: Patient ID]]&gt;0,"Y","N")</f>
        <v>N</v>
      </c>
    </row>
    <row r="1315" spans="12:18" x14ac:dyDescent="0.25">
      <c r="L1315">
        <f>Antibiotics[[#This Row],[Antibiotics last six months '#: Event done at]]</f>
        <v>0</v>
      </c>
      <c r="M1315">
        <f>Antibiotics[[#This Row],[Antibiotics last six months '#: Event done by]]</f>
        <v>0</v>
      </c>
      <c r="N1315" t="e">
        <f>LEFT(Antibiotics[[#This Row],[Antibiotics last six months '#: Drug]], FIND(" ",Antibiotics[[#This Row],[Antibiotics last six months '#: Drug]])-1)</f>
        <v>#VALUE!</v>
      </c>
      <c r="O13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15" s="1" t="e">
        <f>Antibiotics[[#This Row],[Patient Count]]/Antibiotics[[#This Row],[Column2]]*1000</f>
        <v>#DIV/0!</v>
      </c>
      <c r="Q13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15" s="1" t="str">
        <f>IF(Antibiotics[[#This Row],[COPD '#: Patient ID]]&gt;0,"Y","N")</f>
        <v>N</v>
      </c>
    </row>
    <row r="1316" spans="12:18" x14ac:dyDescent="0.25">
      <c r="L1316">
        <f>Antibiotics[[#This Row],[Antibiotics last six months '#: Event done at]]</f>
        <v>0</v>
      </c>
      <c r="M1316">
        <f>Antibiotics[[#This Row],[Antibiotics last six months '#: Event done by]]</f>
        <v>0</v>
      </c>
      <c r="N1316" t="e">
        <f>LEFT(Antibiotics[[#This Row],[Antibiotics last six months '#: Drug]], FIND(" ",Antibiotics[[#This Row],[Antibiotics last six months '#: Drug]])-1)</f>
        <v>#VALUE!</v>
      </c>
      <c r="O13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16" s="1" t="e">
        <f>Antibiotics[[#This Row],[Patient Count]]/Antibiotics[[#This Row],[Column2]]*1000</f>
        <v>#DIV/0!</v>
      </c>
      <c r="Q13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16" s="1" t="str">
        <f>IF(Antibiotics[[#This Row],[COPD '#: Patient ID]]&gt;0,"Y","N")</f>
        <v>N</v>
      </c>
    </row>
    <row r="1317" spans="12:18" x14ac:dyDescent="0.25">
      <c r="L1317">
        <f>Antibiotics[[#This Row],[Antibiotics last six months '#: Event done at]]</f>
        <v>0</v>
      </c>
      <c r="M1317">
        <f>Antibiotics[[#This Row],[Antibiotics last six months '#: Event done by]]</f>
        <v>0</v>
      </c>
      <c r="N1317" t="e">
        <f>LEFT(Antibiotics[[#This Row],[Antibiotics last six months '#: Drug]], FIND(" ",Antibiotics[[#This Row],[Antibiotics last six months '#: Drug]])-1)</f>
        <v>#VALUE!</v>
      </c>
      <c r="O13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17" s="1" t="e">
        <f>Antibiotics[[#This Row],[Patient Count]]/Antibiotics[[#This Row],[Column2]]*1000</f>
        <v>#DIV/0!</v>
      </c>
      <c r="Q13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17" s="1" t="str">
        <f>IF(Antibiotics[[#This Row],[COPD '#: Patient ID]]&gt;0,"Y","N")</f>
        <v>N</v>
      </c>
    </row>
    <row r="1318" spans="12:18" x14ac:dyDescent="0.25">
      <c r="L1318">
        <f>Antibiotics[[#This Row],[Antibiotics last six months '#: Event done at]]</f>
        <v>0</v>
      </c>
      <c r="M1318">
        <f>Antibiotics[[#This Row],[Antibiotics last six months '#: Event done by]]</f>
        <v>0</v>
      </c>
      <c r="N1318" t="e">
        <f>LEFT(Antibiotics[[#This Row],[Antibiotics last six months '#: Drug]], FIND(" ",Antibiotics[[#This Row],[Antibiotics last six months '#: Drug]])-1)</f>
        <v>#VALUE!</v>
      </c>
      <c r="O13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18" s="1" t="e">
        <f>Antibiotics[[#This Row],[Patient Count]]/Antibiotics[[#This Row],[Column2]]*1000</f>
        <v>#DIV/0!</v>
      </c>
      <c r="Q13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18" s="1" t="str">
        <f>IF(Antibiotics[[#This Row],[COPD '#: Patient ID]]&gt;0,"Y","N")</f>
        <v>N</v>
      </c>
    </row>
    <row r="1319" spans="12:18" x14ac:dyDescent="0.25">
      <c r="L1319">
        <f>Antibiotics[[#This Row],[Antibiotics last six months '#: Event done at]]</f>
        <v>0</v>
      </c>
      <c r="M1319">
        <f>Antibiotics[[#This Row],[Antibiotics last six months '#: Event done by]]</f>
        <v>0</v>
      </c>
      <c r="N1319" t="e">
        <f>LEFT(Antibiotics[[#This Row],[Antibiotics last six months '#: Drug]], FIND(" ",Antibiotics[[#This Row],[Antibiotics last six months '#: Drug]])-1)</f>
        <v>#VALUE!</v>
      </c>
      <c r="O13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19" s="1" t="e">
        <f>Antibiotics[[#This Row],[Patient Count]]/Antibiotics[[#This Row],[Column2]]*1000</f>
        <v>#DIV/0!</v>
      </c>
      <c r="Q13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19" s="1" t="str">
        <f>IF(Antibiotics[[#This Row],[COPD '#: Patient ID]]&gt;0,"Y","N")</f>
        <v>N</v>
      </c>
    </row>
    <row r="1320" spans="12:18" x14ac:dyDescent="0.25">
      <c r="L1320">
        <f>Antibiotics[[#This Row],[Antibiotics last six months '#: Event done at]]</f>
        <v>0</v>
      </c>
      <c r="M1320">
        <f>Antibiotics[[#This Row],[Antibiotics last six months '#: Event done by]]</f>
        <v>0</v>
      </c>
      <c r="N1320" t="e">
        <f>LEFT(Antibiotics[[#This Row],[Antibiotics last six months '#: Drug]], FIND(" ",Antibiotics[[#This Row],[Antibiotics last six months '#: Drug]])-1)</f>
        <v>#VALUE!</v>
      </c>
      <c r="O13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20" s="1" t="e">
        <f>Antibiotics[[#This Row],[Patient Count]]/Antibiotics[[#This Row],[Column2]]*1000</f>
        <v>#DIV/0!</v>
      </c>
      <c r="Q13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20" s="1" t="str">
        <f>IF(Antibiotics[[#This Row],[COPD '#: Patient ID]]&gt;0,"Y","N")</f>
        <v>N</v>
      </c>
    </row>
    <row r="1321" spans="12:18" x14ac:dyDescent="0.25">
      <c r="L1321">
        <f>Antibiotics[[#This Row],[Antibiotics last six months '#: Event done at]]</f>
        <v>0</v>
      </c>
      <c r="M1321">
        <f>Antibiotics[[#This Row],[Antibiotics last six months '#: Event done by]]</f>
        <v>0</v>
      </c>
      <c r="N1321" t="e">
        <f>LEFT(Antibiotics[[#This Row],[Antibiotics last six months '#: Drug]], FIND(" ",Antibiotics[[#This Row],[Antibiotics last six months '#: Drug]])-1)</f>
        <v>#VALUE!</v>
      </c>
      <c r="O13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21" s="1" t="e">
        <f>Antibiotics[[#This Row],[Patient Count]]/Antibiotics[[#This Row],[Column2]]*1000</f>
        <v>#DIV/0!</v>
      </c>
      <c r="Q13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21" s="1" t="str">
        <f>IF(Antibiotics[[#This Row],[COPD '#: Patient ID]]&gt;0,"Y","N")</f>
        <v>N</v>
      </c>
    </row>
    <row r="1322" spans="12:18" x14ac:dyDescent="0.25">
      <c r="L1322">
        <f>Antibiotics[[#This Row],[Antibiotics last six months '#: Event done at]]</f>
        <v>0</v>
      </c>
      <c r="M1322">
        <f>Antibiotics[[#This Row],[Antibiotics last six months '#: Event done by]]</f>
        <v>0</v>
      </c>
      <c r="N1322" t="e">
        <f>LEFT(Antibiotics[[#This Row],[Antibiotics last six months '#: Drug]], FIND(" ",Antibiotics[[#This Row],[Antibiotics last six months '#: Drug]])-1)</f>
        <v>#VALUE!</v>
      </c>
      <c r="O13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22" s="1" t="e">
        <f>Antibiotics[[#This Row],[Patient Count]]/Antibiotics[[#This Row],[Column2]]*1000</f>
        <v>#DIV/0!</v>
      </c>
      <c r="Q13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22" s="1" t="str">
        <f>IF(Antibiotics[[#This Row],[COPD '#: Patient ID]]&gt;0,"Y","N")</f>
        <v>N</v>
      </c>
    </row>
    <row r="1323" spans="12:18" x14ac:dyDescent="0.25">
      <c r="L1323">
        <f>Antibiotics[[#This Row],[Antibiotics last six months '#: Event done at]]</f>
        <v>0</v>
      </c>
      <c r="M1323">
        <f>Antibiotics[[#This Row],[Antibiotics last six months '#: Event done by]]</f>
        <v>0</v>
      </c>
      <c r="N1323" t="e">
        <f>LEFT(Antibiotics[[#This Row],[Antibiotics last six months '#: Drug]], FIND(" ",Antibiotics[[#This Row],[Antibiotics last six months '#: Drug]])-1)</f>
        <v>#VALUE!</v>
      </c>
      <c r="O13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23" s="1" t="e">
        <f>Antibiotics[[#This Row],[Patient Count]]/Antibiotics[[#This Row],[Column2]]*1000</f>
        <v>#DIV/0!</v>
      </c>
      <c r="Q13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23" s="1" t="str">
        <f>IF(Antibiotics[[#This Row],[COPD '#: Patient ID]]&gt;0,"Y","N")</f>
        <v>N</v>
      </c>
    </row>
    <row r="1324" spans="12:18" x14ac:dyDescent="0.25">
      <c r="L1324">
        <f>Antibiotics[[#This Row],[Antibiotics last six months '#: Event done at]]</f>
        <v>0</v>
      </c>
      <c r="M1324">
        <f>Antibiotics[[#This Row],[Antibiotics last six months '#: Event done by]]</f>
        <v>0</v>
      </c>
      <c r="N1324" t="e">
        <f>LEFT(Antibiotics[[#This Row],[Antibiotics last six months '#: Drug]], FIND(" ",Antibiotics[[#This Row],[Antibiotics last six months '#: Drug]])-1)</f>
        <v>#VALUE!</v>
      </c>
      <c r="O13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24" s="1" t="e">
        <f>Antibiotics[[#This Row],[Patient Count]]/Antibiotics[[#This Row],[Column2]]*1000</f>
        <v>#DIV/0!</v>
      </c>
      <c r="Q13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24" s="1" t="str">
        <f>IF(Antibiotics[[#This Row],[COPD '#: Patient ID]]&gt;0,"Y","N")</f>
        <v>N</v>
      </c>
    </row>
    <row r="1325" spans="12:18" x14ac:dyDescent="0.25">
      <c r="L1325">
        <f>Antibiotics[[#This Row],[Antibiotics last six months '#: Event done at]]</f>
        <v>0</v>
      </c>
      <c r="M1325">
        <f>Antibiotics[[#This Row],[Antibiotics last six months '#: Event done by]]</f>
        <v>0</v>
      </c>
      <c r="N1325" t="e">
        <f>LEFT(Antibiotics[[#This Row],[Antibiotics last six months '#: Drug]], FIND(" ",Antibiotics[[#This Row],[Antibiotics last six months '#: Drug]])-1)</f>
        <v>#VALUE!</v>
      </c>
      <c r="O13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25" s="1" t="e">
        <f>Antibiotics[[#This Row],[Patient Count]]/Antibiotics[[#This Row],[Column2]]*1000</f>
        <v>#DIV/0!</v>
      </c>
      <c r="Q13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25" s="1" t="str">
        <f>IF(Antibiotics[[#This Row],[COPD '#: Patient ID]]&gt;0,"Y","N")</f>
        <v>N</v>
      </c>
    </row>
    <row r="1326" spans="12:18" x14ac:dyDescent="0.25">
      <c r="L1326">
        <f>Antibiotics[[#This Row],[Antibiotics last six months '#: Event done at]]</f>
        <v>0</v>
      </c>
      <c r="M1326">
        <f>Antibiotics[[#This Row],[Antibiotics last six months '#: Event done by]]</f>
        <v>0</v>
      </c>
      <c r="N1326" t="e">
        <f>LEFT(Antibiotics[[#This Row],[Antibiotics last six months '#: Drug]], FIND(" ",Antibiotics[[#This Row],[Antibiotics last six months '#: Drug]])-1)</f>
        <v>#VALUE!</v>
      </c>
      <c r="O13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26" s="1" t="e">
        <f>Antibiotics[[#This Row],[Patient Count]]/Antibiotics[[#This Row],[Column2]]*1000</f>
        <v>#DIV/0!</v>
      </c>
      <c r="Q13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26" s="1" t="str">
        <f>IF(Antibiotics[[#This Row],[COPD '#: Patient ID]]&gt;0,"Y","N")</f>
        <v>N</v>
      </c>
    </row>
    <row r="1327" spans="12:18" x14ac:dyDescent="0.25">
      <c r="L1327">
        <f>Antibiotics[[#This Row],[Antibiotics last six months '#: Event done at]]</f>
        <v>0</v>
      </c>
      <c r="M1327">
        <f>Antibiotics[[#This Row],[Antibiotics last six months '#: Event done by]]</f>
        <v>0</v>
      </c>
      <c r="N1327" t="e">
        <f>LEFT(Antibiotics[[#This Row],[Antibiotics last six months '#: Drug]], FIND(" ",Antibiotics[[#This Row],[Antibiotics last six months '#: Drug]])-1)</f>
        <v>#VALUE!</v>
      </c>
      <c r="O13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27" s="1" t="e">
        <f>Antibiotics[[#This Row],[Patient Count]]/Antibiotics[[#This Row],[Column2]]*1000</f>
        <v>#DIV/0!</v>
      </c>
      <c r="Q13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27" s="1" t="str">
        <f>IF(Antibiotics[[#This Row],[COPD '#: Patient ID]]&gt;0,"Y","N")</f>
        <v>N</v>
      </c>
    </row>
    <row r="1328" spans="12:18" x14ac:dyDescent="0.25">
      <c r="L1328">
        <f>Antibiotics[[#This Row],[Antibiotics last six months '#: Event done at]]</f>
        <v>0</v>
      </c>
      <c r="M1328">
        <f>Antibiotics[[#This Row],[Antibiotics last six months '#: Event done by]]</f>
        <v>0</v>
      </c>
      <c r="N1328" t="e">
        <f>LEFT(Antibiotics[[#This Row],[Antibiotics last six months '#: Drug]], FIND(" ",Antibiotics[[#This Row],[Antibiotics last six months '#: Drug]])-1)</f>
        <v>#VALUE!</v>
      </c>
      <c r="O13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28" s="1" t="e">
        <f>Antibiotics[[#This Row],[Patient Count]]/Antibiotics[[#This Row],[Column2]]*1000</f>
        <v>#DIV/0!</v>
      </c>
      <c r="Q13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28" s="1" t="str">
        <f>IF(Antibiotics[[#This Row],[COPD '#: Patient ID]]&gt;0,"Y","N")</f>
        <v>N</v>
      </c>
    </row>
    <row r="1329" spans="12:18" x14ac:dyDescent="0.25">
      <c r="L1329">
        <f>Antibiotics[[#This Row],[Antibiotics last six months '#: Event done at]]</f>
        <v>0</v>
      </c>
      <c r="M1329">
        <f>Antibiotics[[#This Row],[Antibiotics last six months '#: Event done by]]</f>
        <v>0</v>
      </c>
      <c r="N1329" t="e">
        <f>LEFT(Antibiotics[[#This Row],[Antibiotics last six months '#: Drug]], FIND(" ",Antibiotics[[#This Row],[Antibiotics last six months '#: Drug]])-1)</f>
        <v>#VALUE!</v>
      </c>
      <c r="O13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29" s="1" t="e">
        <f>Antibiotics[[#This Row],[Patient Count]]/Antibiotics[[#This Row],[Column2]]*1000</f>
        <v>#DIV/0!</v>
      </c>
      <c r="Q13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29" s="1" t="str">
        <f>IF(Antibiotics[[#This Row],[COPD '#: Patient ID]]&gt;0,"Y","N")</f>
        <v>N</v>
      </c>
    </row>
    <row r="1330" spans="12:18" x14ac:dyDescent="0.25">
      <c r="L1330">
        <f>Antibiotics[[#This Row],[Antibiotics last six months '#: Event done at]]</f>
        <v>0</v>
      </c>
      <c r="M1330">
        <f>Antibiotics[[#This Row],[Antibiotics last six months '#: Event done by]]</f>
        <v>0</v>
      </c>
      <c r="N1330" t="e">
        <f>LEFT(Antibiotics[[#This Row],[Antibiotics last six months '#: Drug]], FIND(" ",Antibiotics[[#This Row],[Antibiotics last six months '#: Drug]])-1)</f>
        <v>#VALUE!</v>
      </c>
      <c r="O13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30" s="1" t="e">
        <f>Antibiotics[[#This Row],[Patient Count]]/Antibiotics[[#This Row],[Column2]]*1000</f>
        <v>#DIV/0!</v>
      </c>
      <c r="Q13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30" s="1" t="str">
        <f>IF(Antibiotics[[#This Row],[COPD '#: Patient ID]]&gt;0,"Y","N")</f>
        <v>N</v>
      </c>
    </row>
    <row r="1331" spans="12:18" x14ac:dyDescent="0.25">
      <c r="L1331">
        <f>Antibiotics[[#This Row],[Antibiotics last six months '#: Event done at]]</f>
        <v>0</v>
      </c>
      <c r="M1331">
        <f>Antibiotics[[#This Row],[Antibiotics last six months '#: Event done by]]</f>
        <v>0</v>
      </c>
      <c r="N1331" t="e">
        <f>LEFT(Antibiotics[[#This Row],[Antibiotics last six months '#: Drug]], FIND(" ",Antibiotics[[#This Row],[Antibiotics last six months '#: Drug]])-1)</f>
        <v>#VALUE!</v>
      </c>
      <c r="O13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31" s="1" t="e">
        <f>Antibiotics[[#This Row],[Patient Count]]/Antibiotics[[#This Row],[Column2]]*1000</f>
        <v>#DIV/0!</v>
      </c>
      <c r="Q13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31" s="1" t="str">
        <f>IF(Antibiotics[[#This Row],[COPD '#: Patient ID]]&gt;0,"Y","N")</f>
        <v>N</v>
      </c>
    </row>
    <row r="1332" spans="12:18" x14ac:dyDescent="0.25">
      <c r="L1332">
        <f>Antibiotics[[#This Row],[Antibiotics last six months '#: Event done at]]</f>
        <v>0</v>
      </c>
      <c r="M1332">
        <f>Antibiotics[[#This Row],[Antibiotics last six months '#: Event done by]]</f>
        <v>0</v>
      </c>
      <c r="N1332" t="e">
        <f>LEFT(Antibiotics[[#This Row],[Antibiotics last six months '#: Drug]], FIND(" ",Antibiotics[[#This Row],[Antibiotics last six months '#: Drug]])-1)</f>
        <v>#VALUE!</v>
      </c>
      <c r="O13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32" s="1" t="e">
        <f>Antibiotics[[#This Row],[Patient Count]]/Antibiotics[[#This Row],[Column2]]*1000</f>
        <v>#DIV/0!</v>
      </c>
      <c r="Q13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32" s="1" t="str">
        <f>IF(Antibiotics[[#This Row],[COPD '#: Patient ID]]&gt;0,"Y","N")</f>
        <v>N</v>
      </c>
    </row>
    <row r="1333" spans="12:18" x14ac:dyDescent="0.25">
      <c r="L1333">
        <f>Antibiotics[[#This Row],[Antibiotics last six months '#: Event done at]]</f>
        <v>0</v>
      </c>
      <c r="M1333">
        <f>Antibiotics[[#This Row],[Antibiotics last six months '#: Event done by]]</f>
        <v>0</v>
      </c>
      <c r="N1333" t="e">
        <f>LEFT(Antibiotics[[#This Row],[Antibiotics last six months '#: Drug]], FIND(" ",Antibiotics[[#This Row],[Antibiotics last six months '#: Drug]])-1)</f>
        <v>#VALUE!</v>
      </c>
      <c r="O13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33" s="1" t="e">
        <f>Antibiotics[[#This Row],[Patient Count]]/Antibiotics[[#This Row],[Column2]]*1000</f>
        <v>#DIV/0!</v>
      </c>
      <c r="Q13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33" s="1" t="str">
        <f>IF(Antibiotics[[#This Row],[COPD '#: Patient ID]]&gt;0,"Y","N")</f>
        <v>N</v>
      </c>
    </row>
    <row r="1334" spans="12:18" x14ac:dyDescent="0.25">
      <c r="L1334">
        <f>Antibiotics[[#This Row],[Antibiotics last six months '#: Event done at]]</f>
        <v>0</v>
      </c>
      <c r="M1334">
        <f>Antibiotics[[#This Row],[Antibiotics last six months '#: Event done by]]</f>
        <v>0</v>
      </c>
      <c r="N1334" t="e">
        <f>LEFT(Antibiotics[[#This Row],[Antibiotics last six months '#: Drug]], FIND(" ",Antibiotics[[#This Row],[Antibiotics last six months '#: Drug]])-1)</f>
        <v>#VALUE!</v>
      </c>
      <c r="O13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34" s="1" t="e">
        <f>Antibiotics[[#This Row],[Patient Count]]/Antibiotics[[#This Row],[Column2]]*1000</f>
        <v>#DIV/0!</v>
      </c>
      <c r="Q13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34" s="1" t="str">
        <f>IF(Antibiotics[[#This Row],[COPD '#: Patient ID]]&gt;0,"Y","N")</f>
        <v>N</v>
      </c>
    </row>
    <row r="1335" spans="12:18" x14ac:dyDescent="0.25">
      <c r="L1335">
        <f>Antibiotics[[#This Row],[Antibiotics last six months '#: Event done at]]</f>
        <v>0</v>
      </c>
      <c r="M1335">
        <f>Antibiotics[[#This Row],[Antibiotics last six months '#: Event done by]]</f>
        <v>0</v>
      </c>
      <c r="N1335" t="e">
        <f>LEFT(Antibiotics[[#This Row],[Antibiotics last six months '#: Drug]], FIND(" ",Antibiotics[[#This Row],[Antibiotics last six months '#: Drug]])-1)</f>
        <v>#VALUE!</v>
      </c>
      <c r="O13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35" s="1" t="e">
        <f>Antibiotics[[#This Row],[Patient Count]]/Antibiotics[[#This Row],[Column2]]*1000</f>
        <v>#DIV/0!</v>
      </c>
      <c r="Q13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35" s="1" t="str">
        <f>IF(Antibiotics[[#This Row],[COPD '#: Patient ID]]&gt;0,"Y","N")</f>
        <v>N</v>
      </c>
    </row>
    <row r="1336" spans="12:18" x14ac:dyDescent="0.25">
      <c r="L1336">
        <f>Antibiotics[[#This Row],[Antibiotics last six months '#: Event done at]]</f>
        <v>0</v>
      </c>
      <c r="M1336">
        <f>Antibiotics[[#This Row],[Antibiotics last six months '#: Event done by]]</f>
        <v>0</v>
      </c>
      <c r="N1336" t="e">
        <f>LEFT(Antibiotics[[#This Row],[Antibiotics last six months '#: Drug]], FIND(" ",Antibiotics[[#This Row],[Antibiotics last six months '#: Drug]])-1)</f>
        <v>#VALUE!</v>
      </c>
      <c r="O13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36" s="1" t="e">
        <f>Antibiotics[[#This Row],[Patient Count]]/Antibiotics[[#This Row],[Column2]]*1000</f>
        <v>#DIV/0!</v>
      </c>
      <c r="Q13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36" s="1" t="str">
        <f>IF(Antibiotics[[#This Row],[COPD '#: Patient ID]]&gt;0,"Y","N")</f>
        <v>N</v>
      </c>
    </row>
    <row r="1337" spans="12:18" x14ac:dyDescent="0.25">
      <c r="L1337">
        <f>Antibiotics[[#This Row],[Antibiotics last six months '#: Event done at]]</f>
        <v>0</v>
      </c>
      <c r="M1337">
        <f>Antibiotics[[#This Row],[Antibiotics last six months '#: Event done by]]</f>
        <v>0</v>
      </c>
      <c r="N1337" t="e">
        <f>LEFT(Antibiotics[[#This Row],[Antibiotics last six months '#: Drug]], FIND(" ",Antibiotics[[#This Row],[Antibiotics last six months '#: Drug]])-1)</f>
        <v>#VALUE!</v>
      </c>
      <c r="O13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37" s="1" t="e">
        <f>Antibiotics[[#This Row],[Patient Count]]/Antibiotics[[#This Row],[Column2]]*1000</f>
        <v>#DIV/0!</v>
      </c>
      <c r="Q13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37" s="1" t="str">
        <f>IF(Antibiotics[[#This Row],[COPD '#: Patient ID]]&gt;0,"Y","N")</f>
        <v>N</v>
      </c>
    </row>
    <row r="1338" spans="12:18" x14ac:dyDescent="0.25">
      <c r="L1338">
        <f>Antibiotics[[#This Row],[Antibiotics last six months '#: Event done at]]</f>
        <v>0</v>
      </c>
      <c r="M1338">
        <f>Antibiotics[[#This Row],[Antibiotics last six months '#: Event done by]]</f>
        <v>0</v>
      </c>
      <c r="N1338" t="e">
        <f>LEFT(Antibiotics[[#This Row],[Antibiotics last six months '#: Drug]], FIND(" ",Antibiotics[[#This Row],[Antibiotics last six months '#: Drug]])-1)</f>
        <v>#VALUE!</v>
      </c>
      <c r="O13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38" s="1" t="e">
        <f>Antibiotics[[#This Row],[Patient Count]]/Antibiotics[[#This Row],[Column2]]*1000</f>
        <v>#DIV/0!</v>
      </c>
      <c r="Q13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38" s="1" t="str">
        <f>IF(Antibiotics[[#This Row],[COPD '#: Patient ID]]&gt;0,"Y","N")</f>
        <v>N</v>
      </c>
    </row>
    <row r="1339" spans="12:18" x14ac:dyDescent="0.25">
      <c r="L1339">
        <f>Antibiotics[[#This Row],[Antibiotics last six months '#: Event done at]]</f>
        <v>0</v>
      </c>
      <c r="M1339">
        <f>Antibiotics[[#This Row],[Antibiotics last six months '#: Event done by]]</f>
        <v>0</v>
      </c>
      <c r="N1339" t="e">
        <f>LEFT(Antibiotics[[#This Row],[Antibiotics last six months '#: Drug]], FIND(" ",Antibiotics[[#This Row],[Antibiotics last six months '#: Drug]])-1)</f>
        <v>#VALUE!</v>
      </c>
      <c r="O13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39" s="1" t="e">
        <f>Antibiotics[[#This Row],[Patient Count]]/Antibiotics[[#This Row],[Column2]]*1000</f>
        <v>#DIV/0!</v>
      </c>
      <c r="Q13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39" s="1" t="str">
        <f>IF(Antibiotics[[#This Row],[COPD '#: Patient ID]]&gt;0,"Y","N")</f>
        <v>N</v>
      </c>
    </row>
    <row r="1340" spans="12:18" x14ac:dyDescent="0.25">
      <c r="L1340">
        <f>Antibiotics[[#This Row],[Antibiotics last six months '#: Event done at]]</f>
        <v>0</v>
      </c>
      <c r="M1340">
        <f>Antibiotics[[#This Row],[Antibiotics last six months '#: Event done by]]</f>
        <v>0</v>
      </c>
      <c r="N1340" t="e">
        <f>LEFT(Antibiotics[[#This Row],[Antibiotics last six months '#: Drug]], FIND(" ",Antibiotics[[#This Row],[Antibiotics last six months '#: Drug]])-1)</f>
        <v>#VALUE!</v>
      </c>
      <c r="O13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40" s="1" t="e">
        <f>Antibiotics[[#This Row],[Patient Count]]/Antibiotics[[#This Row],[Column2]]*1000</f>
        <v>#DIV/0!</v>
      </c>
      <c r="Q13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40" s="1" t="str">
        <f>IF(Antibiotics[[#This Row],[COPD '#: Patient ID]]&gt;0,"Y","N")</f>
        <v>N</v>
      </c>
    </row>
    <row r="1341" spans="12:18" x14ac:dyDescent="0.25">
      <c r="L1341">
        <f>Antibiotics[[#This Row],[Antibiotics last six months '#: Event done at]]</f>
        <v>0</v>
      </c>
      <c r="M1341">
        <f>Antibiotics[[#This Row],[Antibiotics last six months '#: Event done by]]</f>
        <v>0</v>
      </c>
      <c r="N1341" t="e">
        <f>LEFT(Antibiotics[[#This Row],[Antibiotics last six months '#: Drug]], FIND(" ",Antibiotics[[#This Row],[Antibiotics last six months '#: Drug]])-1)</f>
        <v>#VALUE!</v>
      </c>
      <c r="O13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41" s="1" t="e">
        <f>Antibiotics[[#This Row],[Patient Count]]/Antibiotics[[#This Row],[Column2]]*1000</f>
        <v>#DIV/0!</v>
      </c>
      <c r="Q13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41" s="1" t="str">
        <f>IF(Antibiotics[[#This Row],[COPD '#: Patient ID]]&gt;0,"Y","N")</f>
        <v>N</v>
      </c>
    </row>
    <row r="1342" spans="12:18" x14ac:dyDescent="0.25">
      <c r="L1342">
        <f>Antibiotics[[#This Row],[Antibiotics last six months '#: Event done at]]</f>
        <v>0</v>
      </c>
      <c r="M1342">
        <f>Antibiotics[[#This Row],[Antibiotics last six months '#: Event done by]]</f>
        <v>0</v>
      </c>
      <c r="N1342" t="e">
        <f>LEFT(Antibiotics[[#This Row],[Antibiotics last six months '#: Drug]], FIND(" ",Antibiotics[[#This Row],[Antibiotics last six months '#: Drug]])-1)</f>
        <v>#VALUE!</v>
      </c>
      <c r="O13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42" s="1" t="e">
        <f>Antibiotics[[#This Row],[Patient Count]]/Antibiotics[[#This Row],[Column2]]*1000</f>
        <v>#DIV/0!</v>
      </c>
      <c r="Q13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42" s="1" t="str">
        <f>IF(Antibiotics[[#This Row],[COPD '#: Patient ID]]&gt;0,"Y","N")</f>
        <v>N</v>
      </c>
    </row>
    <row r="1343" spans="12:18" x14ac:dyDescent="0.25">
      <c r="L1343">
        <f>Antibiotics[[#This Row],[Antibiotics last six months '#: Event done at]]</f>
        <v>0</v>
      </c>
      <c r="M1343">
        <f>Antibiotics[[#This Row],[Antibiotics last six months '#: Event done by]]</f>
        <v>0</v>
      </c>
      <c r="N1343" t="e">
        <f>LEFT(Antibiotics[[#This Row],[Antibiotics last six months '#: Drug]], FIND(" ",Antibiotics[[#This Row],[Antibiotics last six months '#: Drug]])-1)</f>
        <v>#VALUE!</v>
      </c>
      <c r="O13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43" s="1" t="e">
        <f>Antibiotics[[#This Row],[Patient Count]]/Antibiotics[[#This Row],[Column2]]*1000</f>
        <v>#DIV/0!</v>
      </c>
      <c r="Q13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43" s="1" t="str">
        <f>IF(Antibiotics[[#This Row],[COPD '#: Patient ID]]&gt;0,"Y","N")</f>
        <v>N</v>
      </c>
    </row>
    <row r="1344" spans="12:18" x14ac:dyDescent="0.25">
      <c r="L1344">
        <f>Antibiotics[[#This Row],[Antibiotics last six months '#: Event done at]]</f>
        <v>0</v>
      </c>
      <c r="M1344">
        <f>Antibiotics[[#This Row],[Antibiotics last six months '#: Event done by]]</f>
        <v>0</v>
      </c>
      <c r="N1344" t="e">
        <f>LEFT(Antibiotics[[#This Row],[Antibiotics last six months '#: Drug]], FIND(" ",Antibiotics[[#This Row],[Antibiotics last six months '#: Drug]])-1)</f>
        <v>#VALUE!</v>
      </c>
      <c r="O13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44" s="1" t="e">
        <f>Antibiotics[[#This Row],[Patient Count]]/Antibiotics[[#This Row],[Column2]]*1000</f>
        <v>#DIV/0!</v>
      </c>
      <c r="Q13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44" s="1" t="str">
        <f>IF(Antibiotics[[#This Row],[COPD '#: Patient ID]]&gt;0,"Y","N")</f>
        <v>N</v>
      </c>
    </row>
    <row r="1345" spans="12:18" x14ac:dyDescent="0.25">
      <c r="L1345">
        <f>Antibiotics[[#This Row],[Antibiotics last six months '#: Event done at]]</f>
        <v>0</v>
      </c>
      <c r="M1345">
        <f>Antibiotics[[#This Row],[Antibiotics last six months '#: Event done by]]</f>
        <v>0</v>
      </c>
      <c r="N1345" t="e">
        <f>LEFT(Antibiotics[[#This Row],[Antibiotics last six months '#: Drug]], FIND(" ",Antibiotics[[#This Row],[Antibiotics last six months '#: Drug]])-1)</f>
        <v>#VALUE!</v>
      </c>
      <c r="O13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45" s="1" t="e">
        <f>Antibiotics[[#This Row],[Patient Count]]/Antibiotics[[#This Row],[Column2]]*1000</f>
        <v>#DIV/0!</v>
      </c>
      <c r="Q13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45" s="1" t="str">
        <f>IF(Antibiotics[[#This Row],[COPD '#: Patient ID]]&gt;0,"Y","N")</f>
        <v>N</v>
      </c>
    </row>
    <row r="1346" spans="12:18" x14ac:dyDescent="0.25">
      <c r="L1346">
        <f>Antibiotics[[#This Row],[Antibiotics last six months '#: Event done at]]</f>
        <v>0</v>
      </c>
      <c r="M1346">
        <f>Antibiotics[[#This Row],[Antibiotics last six months '#: Event done by]]</f>
        <v>0</v>
      </c>
      <c r="N1346" t="e">
        <f>LEFT(Antibiotics[[#This Row],[Antibiotics last six months '#: Drug]], FIND(" ",Antibiotics[[#This Row],[Antibiotics last six months '#: Drug]])-1)</f>
        <v>#VALUE!</v>
      </c>
      <c r="O13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46" s="1" t="e">
        <f>Antibiotics[[#This Row],[Patient Count]]/Antibiotics[[#This Row],[Column2]]*1000</f>
        <v>#DIV/0!</v>
      </c>
      <c r="Q13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46" s="1" t="str">
        <f>IF(Antibiotics[[#This Row],[COPD '#: Patient ID]]&gt;0,"Y","N")</f>
        <v>N</v>
      </c>
    </row>
    <row r="1347" spans="12:18" x14ac:dyDescent="0.25">
      <c r="L1347">
        <f>Antibiotics[[#This Row],[Antibiotics last six months '#: Event done at]]</f>
        <v>0</v>
      </c>
      <c r="M1347">
        <f>Antibiotics[[#This Row],[Antibiotics last six months '#: Event done by]]</f>
        <v>0</v>
      </c>
      <c r="N1347" t="e">
        <f>LEFT(Antibiotics[[#This Row],[Antibiotics last six months '#: Drug]], FIND(" ",Antibiotics[[#This Row],[Antibiotics last six months '#: Drug]])-1)</f>
        <v>#VALUE!</v>
      </c>
      <c r="O13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47" s="1" t="e">
        <f>Antibiotics[[#This Row],[Patient Count]]/Antibiotics[[#This Row],[Column2]]*1000</f>
        <v>#DIV/0!</v>
      </c>
      <c r="Q13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47" s="1" t="str">
        <f>IF(Antibiotics[[#This Row],[COPD '#: Patient ID]]&gt;0,"Y","N")</f>
        <v>N</v>
      </c>
    </row>
    <row r="1348" spans="12:18" x14ac:dyDescent="0.25">
      <c r="L1348">
        <f>Antibiotics[[#This Row],[Antibiotics last six months '#: Event done at]]</f>
        <v>0</v>
      </c>
      <c r="M1348">
        <f>Antibiotics[[#This Row],[Antibiotics last six months '#: Event done by]]</f>
        <v>0</v>
      </c>
      <c r="N1348" t="e">
        <f>LEFT(Antibiotics[[#This Row],[Antibiotics last six months '#: Drug]], FIND(" ",Antibiotics[[#This Row],[Antibiotics last six months '#: Drug]])-1)</f>
        <v>#VALUE!</v>
      </c>
      <c r="O13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48" s="1" t="e">
        <f>Antibiotics[[#This Row],[Patient Count]]/Antibiotics[[#This Row],[Column2]]*1000</f>
        <v>#DIV/0!</v>
      </c>
      <c r="Q13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48" s="1" t="str">
        <f>IF(Antibiotics[[#This Row],[COPD '#: Patient ID]]&gt;0,"Y","N")</f>
        <v>N</v>
      </c>
    </row>
    <row r="1349" spans="12:18" x14ac:dyDescent="0.25">
      <c r="L1349">
        <f>Antibiotics[[#This Row],[Antibiotics last six months '#: Event done at]]</f>
        <v>0</v>
      </c>
      <c r="M1349">
        <f>Antibiotics[[#This Row],[Antibiotics last six months '#: Event done by]]</f>
        <v>0</v>
      </c>
      <c r="N1349" t="e">
        <f>LEFT(Antibiotics[[#This Row],[Antibiotics last six months '#: Drug]], FIND(" ",Antibiotics[[#This Row],[Antibiotics last six months '#: Drug]])-1)</f>
        <v>#VALUE!</v>
      </c>
      <c r="O13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49" s="1" t="e">
        <f>Antibiotics[[#This Row],[Patient Count]]/Antibiotics[[#This Row],[Column2]]*1000</f>
        <v>#DIV/0!</v>
      </c>
      <c r="Q13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49" s="1" t="str">
        <f>IF(Antibiotics[[#This Row],[COPD '#: Patient ID]]&gt;0,"Y","N")</f>
        <v>N</v>
      </c>
    </row>
    <row r="1350" spans="12:18" x14ac:dyDescent="0.25">
      <c r="L1350">
        <f>Antibiotics[[#This Row],[Antibiotics last six months '#: Event done at]]</f>
        <v>0</v>
      </c>
      <c r="M1350">
        <f>Antibiotics[[#This Row],[Antibiotics last six months '#: Event done by]]</f>
        <v>0</v>
      </c>
      <c r="N1350" t="e">
        <f>LEFT(Antibiotics[[#This Row],[Antibiotics last six months '#: Drug]], FIND(" ",Antibiotics[[#This Row],[Antibiotics last six months '#: Drug]])-1)</f>
        <v>#VALUE!</v>
      </c>
      <c r="O13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50" s="1" t="e">
        <f>Antibiotics[[#This Row],[Patient Count]]/Antibiotics[[#This Row],[Column2]]*1000</f>
        <v>#DIV/0!</v>
      </c>
      <c r="Q13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50" s="1" t="str">
        <f>IF(Antibiotics[[#This Row],[COPD '#: Patient ID]]&gt;0,"Y","N")</f>
        <v>N</v>
      </c>
    </row>
    <row r="1351" spans="12:18" x14ac:dyDescent="0.25">
      <c r="L1351">
        <f>Antibiotics[[#This Row],[Antibiotics last six months '#: Event done at]]</f>
        <v>0</v>
      </c>
      <c r="M1351">
        <f>Antibiotics[[#This Row],[Antibiotics last six months '#: Event done by]]</f>
        <v>0</v>
      </c>
      <c r="N1351" t="e">
        <f>LEFT(Antibiotics[[#This Row],[Antibiotics last six months '#: Drug]], FIND(" ",Antibiotics[[#This Row],[Antibiotics last six months '#: Drug]])-1)</f>
        <v>#VALUE!</v>
      </c>
      <c r="O13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51" s="1" t="e">
        <f>Antibiotics[[#This Row],[Patient Count]]/Antibiotics[[#This Row],[Column2]]*1000</f>
        <v>#DIV/0!</v>
      </c>
      <c r="Q13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51" s="1" t="str">
        <f>IF(Antibiotics[[#This Row],[COPD '#: Patient ID]]&gt;0,"Y","N")</f>
        <v>N</v>
      </c>
    </row>
    <row r="1352" spans="12:18" x14ac:dyDescent="0.25">
      <c r="L1352">
        <f>Antibiotics[[#This Row],[Antibiotics last six months '#: Event done at]]</f>
        <v>0</v>
      </c>
      <c r="M1352">
        <f>Antibiotics[[#This Row],[Antibiotics last six months '#: Event done by]]</f>
        <v>0</v>
      </c>
      <c r="N1352" t="e">
        <f>LEFT(Antibiotics[[#This Row],[Antibiotics last six months '#: Drug]], FIND(" ",Antibiotics[[#This Row],[Antibiotics last six months '#: Drug]])-1)</f>
        <v>#VALUE!</v>
      </c>
      <c r="O13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52" s="1" t="e">
        <f>Antibiotics[[#This Row],[Patient Count]]/Antibiotics[[#This Row],[Column2]]*1000</f>
        <v>#DIV/0!</v>
      </c>
      <c r="Q13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52" s="1" t="str">
        <f>IF(Antibiotics[[#This Row],[COPD '#: Patient ID]]&gt;0,"Y","N")</f>
        <v>N</v>
      </c>
    </row>
    <row r="1353" spans="12:18" x14ac:dyDescent="0.25">
      <c r="L1353">
        <f>Antibiotics[[#This Row],[Antibiotics last six months '#: Event done at]]</f>
        <v>0</v>
      </c>
      <c r="M1353">
        <f>Antibiotics[[#This Row],[Antibiotics last six months '#: Event done by]]</f>
        <v>0</v>
      </c>
      <c r="N1353" t="e">
        <f>LEFT(Antibiotics[[#This Row],[Antibiotics last six months '#: Drug]], FIND(" ",Antibiotics[[#This Row],[Antibiotics last six months '#: Drug]])-1)</f>
        <v>#VALUE!</v>
      </c>
      <c r="O13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53" s="1" t="e">
        <f>Antibiotics[[#This Row],[Patient Count]]/Antibiotics[[#This Row],[Column2]]*1000</f>
        <v>#DIV/0!</v>
      </c>
      <c r="Q13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53" s="1" t="str">
        <f>IF(Antibiotics[[#This Row],[COPD '#: Patient ID]]&gt;0,"Y","N")</f>
        <v>N</v>
      </c>
    </row>
    <row r="1354" spans="12:18" x14ac:dyDescent="0.25">
      <c r="L1354">
        <f>Antibiotics[[#This Row],[Antibiotics last six months '#: Event done at]]</f>
        <v>0</v>
      </c>
      <c r="M1354">
        <f>Antibiotics[[#This Row],[Antibiotics last six months '#: Event done by]]</f>
        <v>0</v>
      </c>
      <c r="N1354" t="e">
        <f>LEFT(Antibiotics[[#This Row],[Antibiotics last six months '#: Drug]], FIND(" ",Antibiotics[[#This Row],[Antibiotics last six months '#: Drug]])-1)</f>
        <v>#VALUE!</v>
      </c>
      <c r="O13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54" s="1" t="e">
        <f>Antibiotics[[#This Row],[Patient Count]]/Antibiotics[[#This Row],[Column2]]*1000</f>
        <v>#DIV/0!</v>
      </c>
      <c r="Q13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54" s="1" t="str">
        <f>IF(Antibiotics[[#This Row],[COPD '#: Patient ID]]&gt;0,"Y","N")</f>
        <v>N</v>
      </c>
    </row>
    <row r="1355" spans="12:18" x14ac:dyDescent="0.25">
      <c r="L1355">
        <f>Antibiotics[[#This Row],[Antibiotics last six months '#: Event done at]]</f>
        <v>0</v>
      </c>
      <c r="M1355">
        <f>Antibiotics[[#This Row],[Antibiotics last six months '#: Event done by]]</f>
        <v>0</v>
      </c>
      <c r="N1355" t="e">
        <f>LEFT(Antibiotics[[#This Row],[Antibiotics last six months '#: Drug]], FIND(" ",Antibiotics[[#This Row],[Antibiotics last six months '#: Drug]])-1)</f>
        <v>#VALUE!</v>
      </c>
      <c r="O13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55" s="1" t="e">
        <f>Antibiotics[[#This Row],[Patient Count]]/Antibiotics[[#This Row],[Column2]]*1000</f>
        <v>#DIV/0!</v>
      </c>
      <c r="Q13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55" s="1" t="str">
        <f>IF(Antibiotics[[#This Row],[COPD '#: Patient ID]]&gt;0,"Y","N")</f>
        <v>N</v>
      </c>
    </row>
    <row r="1356" spans="12:18" x14ac:dyDescent="0.25">
      <c r="L1356">
        <f>Antibiotics[[#This Row],[Antibiotics last six months '#: Event done at]]</f>
        <v>0</v>
      </c>
      <c r="M1356">
        <f>Antibiotics[[#This Row],[Antibiotics last six months '#: Event done by]]</f>
        <v>0</v>
      </c>
      <c r="N1356" t="e">
        <f>LEFT(Antibiotics[[#This Row],[Antibiotics last six months '#: Drug]], FIND(" ",Antibiotics[[#This Row],[Antibiotics last six months '#: Drug]])-1)</f>
        <v>#VALUE!</v>
      </c>
      <c r="O13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56" s="1" t="e">
        <f>Antibiotics[[#This Row],[Patient Count]]/Antibiotics[[#This Row],[Column2]]*1000</f>
        <v>#DIV/0!</v>
      </c>
      <c r="Q13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56" s="1" t="str">
        <f>IF(Antibiotics[[#This Row],[COPD '#: Patient ID]]&gt;0,"Y","N")</f>
        <v>N</v>
      </c>
    </row>
    <row r="1357" spans="12:18" x14ac:dyDescent="0.25">
      <c r="L1357">
        <f>Antibiotics[[#This Row],[Antibiotics last six months '#: Event done at]]</f>
        <v>0</v>
      </c>
      <c r="M1357">
        <f>Antibiotics[[#This Row],[Antibiotics last six months '#: Event done by]]</f>
        <v>0</v>
      </c>
      <c r="N1357" t="e">
        <f>LEFT(Antibiotics[[#This Row],[Antibiotics last six months '#: Drug]], FIND(" ",Antibiotics[[#This Row],[Antibiotics last six months '#: Drug]])-1)</f>
        <v>#VALUE!</v>
      </c>
      <c r="O13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57" s="1" t="e">
        <f>Antibiotics[[#This Row],[Patient Count]]/Antibiotics[[#This Row],[Column2]]*1000</f>
        <v>#DIV/0!</v>
      </c>
      <c r="Q13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57" s="1" t="str">
        <f>IF(Antibiotics[[#This Row],[COPD '#: Patient ID]]&gt;0,"Y","N")</f>
        <v>N</v>
      </c>
    </row>
    <row r="1358" spans="12:18" x14ac:dyDescent="0.25">
      <c r="L1358">
        <f>Antibiotics[[#This Row],[Antibiotics last six months '#: Event done at]]</f>
        <v>0</v>
      </c>
      <c r="M1358">
        <f>Antibiotics[[#This Row],[Antibiotics last six months '#: Event done by]]</f>
        <v>0</v>
      </c>
      <c r="N1358" t="e">
        <f>LEFT(Antibiotics[[#This Row],[Antibiotics last six months '#: Drug]], FIND(" ",Antibiotics[[#This Row],[Antibiotics last six months '#: Drug]])-1)</f>
        <v>#VALUE!</v>
      </c>
      <c r="O13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58" s="1" t="e">
        <f>Antibiotics[[#This Row],[Patient Count]]/Antibiotics[[#This Row],[Column2]]*1000</f>
        <v>#DIV/0!</v>
      </c>
      <c r="Q13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58" s="1" t="str">
        <f>IF(Antibiotics[[#This Row],[COPD '#: Patient ID]]&gt;0,"Y","N")</f>
        <v>N</v>
      </c>
    </row>
    <row r="1359" spans="12:18" x14ac:dyDescent="0.25">
      <c r="L1359">
        <f>Antibiotics[[#This Row],[Antibiotics last six months '#: Event done at]]</f>
        <v>0</v>
      </c>
      <c r="M1359">
        <f>Antibiotics[[#This Row],[Antibiotics last six months '#: Event done by]]</f>
        <v>0</v>
      </c>
      <c r="N1359" t="e">
        <f>LEFT(Antibiotics[[#This Row],[Antibiotics last six months '#: Drug]], FIND(" ",Antibiotics[[#This Row],[Antibiotics last six months '#: Drug]])-1)</f>
        <v>#VALUE!</v>
      </c>
      <c r="O13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59" s="1" t="e">
        <f>Antibiotics[[#This Row],[Patient Count]]/Antibiotics[[#This Row],[Column2]]*1000</f>
        <v>#DIV/0!</v>
      </c>
      <c r="Q13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59" s="1" t="str">
        <f>IF(Antibiotics[[#This Row],[COPD '#: Patient ID]]&gt;0,"Y","N")</f>
        <v>N</v>
      </c>
    </row>
    <row r="1360" spans="12:18" x14ac:dyDescent="0.25">
      <c r="L1360">
        <f>Antibiotics[[#This Row],[Antibiotics last six months '#: Event done at]]</f>
        <v>0</v>
      </c>
      <c r="M1360">
        <f>Antibiotics[[#This Row],[Antibiotics last six months '#: Event done by]]</f>
        <v>0</v>
      </c>
      <c r="N1360" t="e">
        <f>LEFT(Antibiotics[[#This Row],[Antibiotics last six months '#: Drug]], FIND(" ",Antibiotics[[#This Row],[Antibiotics last six months '#: Drug]])-1)</f>
        <v>#VALUE!</v>
      </c>
      <c r="O13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60" s="1" t="e">
        <f>Antibiotics[[#This Row],[Patient Count]]/Antibiotics[[#This Row],[Column2]]*1000</f>
        <v>#DIV/0!</v>
      </c>
      <c r="Q13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60" s="1" t="str">
        <f>IF(Antibiotics[[#This Row],[COPD '#: Patient ID]]&gt;0,"Y","N")</f>
        <v>N</v>
      </c>
    </row>
    <row r="1361" spans="12:18" x14ac:dyDescent="0.25">
      <c r="L1361">
        <f>Antibiotics[[#This Row],[Antibiotics last six months '#: Event done at]]</f>
        <v>0</v>
      </c>
      <c r="M1361">
        <f>Antibiotics[[#This Row],[Antibiotics last six months '#: Event done by]]</f>
        <v>0</v>
      </c>
      <c r="N1361" t="e">
        <f>LEFT(Antibiotics[[#This Row],[Antibiotics last six months '#: Drug]], FIND(" ",Antibiotics[[#This Row],[Antibiotics last six months '#: Drug]])-1)</f>
        <v>#VALUE!</v>
      </c>
      <c r="O13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61" s="1" t="e">
        <f>Antibiotics[[#This Row],[Patient Count]]/Antibiotics[[#This Row],[Column2]]*1000</f>
        <v>#DIV/0!</v>
      </c>
      <c r="Q13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61" s="1" t="str">
        <f>IF(Antibiotics[[#This Row],[COPD '#: Patient ID]]&gt;0,"Y","N")</f>
        <v>N</v>
      </c>
    </row>
    <row r="1362" spans="12:18" x14ac:dyDescent="0.25">
      <c r="L1362">
        <f>Antibiotics[[#This Row],[Antibiotics last six months '#: Event done at]]</f>
        <v>0</v>
      </c>
      <c r="M1362">
        <f>Antibiotics[[#This Row],[Antibiotics last six months '#: Event done by]]</f>
        <v>0</v>
      </c>
      <c r="N1362" t="e">
        <f>LEFT(Antibiotics[[#This Row],[Antibiotics last six months '#: Drug]], FIND(" ",Antibiotics[[#This Row],[Antibiotics last six months '#: Drug]])-1)</f>
        <v>#VALUE!</v>
      </c>
      <c r="O13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62" s="1" t="e">
        <f>Antibiotics[[#This Row],[Patient Count]]/Antibiotics[[#This Row],[Column2]]*1000</f>
        <v>#DIV/0!</v>
      </c>
      <c r="Q13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62" s="1" t="str">
        <f>IF(Antibiotics[[#This Row],[COPD '#: Patient ID]]&gt;0,"Y","N")</f>
        <v>N</v>
      </c>
    </row>
    <row r="1363" spans="12:18" x14ac:dyDescent="0.25">
      <c r="L1363">
        <f>Antibiotics[[#This Row],[Antibiotics last six months '#: Event done at]]</f>
        <v>0</v>
      </c>
      <c r="M1363">
        <f>Antibiotics[[#This Row],[Antibiotics last six months '#: Event done by]]</f>
        <v>0</v>
      </c>
      <c r="N1363" t="e">
        <f>LEFT(Antibiotics[[#This Row],[Antibiotics last six months '#: Drug]], FIND(" ",Antibiotics[[#This Row],[Antibiotics last six months '#: Drug]])-1)</f>
        <v>#VALUE!</v>
      </c>
      <c r="O13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63" s="1" t="e">
        <f>Antibiotics[[#This Row],[Patient Count]]/Antibiotics[[#This Row],[Column2]]*1000</f>
        <v>#DIV/0!</v>
      </c>
      <c r="Q13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63" s="1" t="str">
        <f>IF(Antibiotics[[#This Row],[COPD '#: Patient ID]]&gt;0,"Y","N")</f>
        <v>N</v>
      </c>
    </row>
    <row r="1364" spans="12:18" x14ac:dyDescent="0.25">
      <c r="L1364">
        <f>Antibiotics[[#This Row],[Antibiotics last six months '#: Event done at]]</f>
        <v>0</v>
      </c>
      <c r="M1364">
        <f>Antibiotics[[#This Row],[Antibiotics last six months '#: Event done by]]</f>
        <v>0</v>
      </c>
      <c r="N1364" t="e">
        <f>LEFT(Antibiotics[[#This Row],[Antibiotics last six months '#: Drug]], FIND(" ",Antibiotics[[#This Row],[Antibiotics last six months '#: Drug]])-1)</f>
        <v>#VALUE!</v>
      </c>
      <c r="O13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64" s="1" t="e">
        <f>Antibiotics[[#This Row],[Patient Count]]/Antibiotics[[#This Row],[Column2]]*1000</f>
        <v>#DIV/0!</v>
      </c>
      <c r="Q13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64" s="1" t="str">
        <f>IF(Antibiotics[[#This Row],[COPD '#: Patient ID]]&gt;0,"Y","N")</f>
        <v>N</v>
      </c>
    </row>
    <row r="1365" spans="12:18" x14ac:dyDescent="0.25">
      <c r="L1365">
        <f>Antibiotics[[#This Row],[Antibiotics last six months '#: Event done at]]</f>
        <v>0</v>
      </c>
      <c r="M1365">
        <f>Antibiotics[[#This Row],[Antibiotics last six months '#: Event done by]]</f>
        <v>0</v>
      </c>
      <c r="N1365" t="e">
        <f>LEFT(Antibiotics[[#This Row],[Antibiotics last six months '#: Drug]], FIND(" ",Antibiotics[[#This Row],[Antibiotics last six months '#: Drug]])-1)</f>
        <v>#VALUE!</v>
      </c>
      <c r="O13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65" s="1" t="e">
        <f>Antibiotics[[#This Row],[Patient Count]]/Antibiotics[[#This Row],[Column2]]*1000</f>
        <v>#DIV/0!</v>
      </c>
      <c r="Q13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65" s="1" t="str">
        <f>IF(Antibiotics[[#This Row],[COPD '#: Patient ID]]&gt;0,"Y","N")</f>
        <v>N</v>
      </c>
    </row>
    <row r="1366" spans="12:18" x14ac:dyDescent="0.25">
      <c r="L1366">
        <f>Antibiotics[[#This Row],[Antibiotics last six months '#: Event done at]]</f>
        <v>0</v>
      </c>
      <c r="M1366">
        <f>Antibiotics[[#This Row],[Antibiotics last six months '#: Event done by]]</f>
        <v>0</v>
      </c>
      <c r="N1366" t="e">
        <f>LEFT(Antibiotics[[#This Row],[Antibiotics last six months '#: Drug]], FIND(" ",Antibiotics[[#This Row],[Antibiotics last six months '#: Drug]])-1)</f>
        <v>#VALUE!</v>
      </c>
      <c r="O13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66" s="1" t="e">
        <f>Antibiotics[[#This Row],[Patient Count]]/Antibiotics[[#This Row],[Column2]]*1000</f>
        <v>#DIV/0!</v>
      </c>
      <c r="Q13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66" s="1" t="str">
        <f>IF(Antibiotics[[#This Row],[COPD '#: Patient ID]]&gt;0,"Y","N")</f>
        <v>N</v>
      </c>
    </row>
    <row r="1367" spans="12:18" x14ac:dyDescent="0.25">
      <c r="L1367">
        <f>Antibiotics[[#This Row],[Antibiotics last six months '#: Event done at]]</f>
        <v>0</v>
      </c>
      <c r="M1367">
        <f>Antibiotics[[#This Row],[Antibiotics last six months '#: Event done by]]</f>
        <v>0</v>
      </c>
      <c r="N1367" t="e">
        <f>LEFT(Antibiotics[[#This Row],[Antibiotics last six months '#: Drug]], FIND(" ",Antibiotics[[#This Row],[Antibiotics last six months '#: Drug]])-1)</f>
        <v>#VALUE!</v>
      </c>
      <c r="O13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67" s="1" t="e">
        <f>Antibiotics[[#This Row],[Patient Count]]/Antibiotics[[#This Row],[Column2]]*1000</f>
        <v>#DIV/0!</v>
      </c>
      <c r="Q13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67" s="1" t="str">
        <f>IF(Antibiotics[[#This Row],[COPD '#: Patient ID]]&gt;0,"Y","N")</f>
        <v>N</v>
      </c>
    </row>
    <row r="1368" spans="12:18" x14ac:dyDescent="0.25">
      <c r="L1368">
        <f>Antibiotics[[#This Row],[Antibiotics last six months '#: Event done at]]</f>
        <v>0</v>
      </c>
      <c r="M1368">
        <f>Antibiotics[[#This Row],[Antibiotics last six months '#: Event done by]]</f>
        <v>0</v>
      </c>
      <c r="N1368" t="e">
        <f>LEFT(Antibiotics[[#This Row],[Antibiotics last six months '#: Drug]], FIND(" ",Antibiotics[[#This Row],[Antibiotics last six months '#: Drug]])-1)</f>
        <v>#VALUE!</v>
      </c>
      <c r="O13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68" s="1" t="e">
        <f>Antibiotics[[#This Row],[Patient Count]]/Antibiotics[[#This Row],[Column2]]*1000</f>
        <v>#DIV/0!</v>
      </c>
      <c r="Q13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68" s="1" t="str">
        <f>IF(Antibiotics[[#This Row],[COPD '#: Patient ID]]&gt;0,"Y","N")</f>
        <v>N</v>
      </c>
    </row>
    <row r="1369" spans="12:18" x14ac:dyDescent="0.25">
      <c r="L1369">
        <f>Antibiotics[[#This Row],[Antibiotics last six months '#: Event done at]]</f>
        <v>0</v>
      </c>
      <c r="M1369">
        <f>Antibiotics[[#This Row],[Antibiotics last six months '#: Event done by]]</f>
        <v>0</v>
      </c>
      <c r="N1369" t="e">
        <f>LEFT(Antibiotics[[#This Row],[Antibiotics last six months '#: Drug]], FIND(" ",Antibiotics[[#This Row],[Antibiotics last six months '#: Drug]])-1)</f>
        <v>#VALUE!</v>
      </c>
      <c r="O13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69" s="1" t="e">
        <f>Antibiotics[[#This Row],[Patient Count]]/Antibiotics[[#This Row],[Column2]]*1000</f>
        <v>#DIV/0!</v>
      </c>
      <c r="Q13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69" s="1" t="str">
        <f>IF(Antibiotics[[#This Row],[COPD '#: Patient ID]]&gt;0,"Y","N")</f>
        <v>N</v>
      </c>
    </row>
    <row r="1370" spans="12:18" x14ac:dyDescent="0.25">
      <c r="L1370">
        <f>Antibiotics[[#This Row],[Antibiotics last six months '#: Event done at]]</f>
        <v>0</v>
      </c>
      <c r="M1370">
        <f>Antibiotics[[#This Row],[Antibiotics last six months '#: Event done by]]</f>
        <v>0</v>
      </c>
      <c r="N1370" t="e">
        <f>LEFT(Antibiotics[[#This Row],[Antibiotics last six months '#: Drug]], FIND(" ",Antibiotics[[#This Row],[Antibiotics last six months '#: Drug]])-1)</f>
        <v>#VALUE!</v>
      </c>
      <c r="O13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70" s="1" t="e">
        <f>Antibiotics[[#This Row],[Patient Count]]/Antibiotics[[#This Row],[Column2]]*1000</f>
        <v>#DIV/0!</v>
      </c>
      <c r="Q13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70" s="1" t="str">
        <f>IF(Antibiotics[[#This Row],[COPD '#: Patient ID]]&gt;0,"Y","N")</f>
        <v>N</v>
      </c>
    </row>
    <row r="1371" spans="12:18" x14ac:dyDescent="0.25">
      <c r="L1371">
        <f>Antibiotics[[#This Row],[Antibiotics last six months '#: Event done at]]</f>
        <v>0</v>
      </c>
      <c r="M1371">
        <f>Antibiotics[[#This Row],[Antibiotics last six months '#: Event done by]]</f>
        <v>0</v>
      </c>
      <c r="N1371" t="e">
        <f>LEFT(Antibiotics[[#This Row],[Antibiotics last six months '#: Drug]], FIND(" ",Antibiotics[[#This Row],[Antibiotics last six months '#: Drug]])-1)</f>
        <v>#VALUE!</v>
      </c>
      <c r="O13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71" s="1" t="e">
        <f>Antibiotics[[#This Row],[Patient Count]]/Antibiotics[[#This Row],[Column2]]*1000</f>
        <v>#DIV/0!</v>
      </c>
      <c r="Q13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71" s="1" t="str">
        <f>IF(Antibiotics[[#This Row],[COPD '#: Patient ID]]&gt;0,"Y","N")</f>
        <v>N</v>
      </c>
    </row>
    <row r="1372" spans="12:18" x14ac:dyDescent="0.25">
      <c r="L1372">
        <f>Antibiotics[[#This Row],[Antibiotics last six months '#: Event done at]]</f>
        <v>0</v>
      </c>
      <c r="M1372">
        <f>Antibiotics[[#This Row],[Antibiotics last six months '#: Event done by]]</f>
        <v>0</v>
      </c>
      <c r="N1372" t="e">
        <f>LEFT(Antibiotics[[#This Row],[Antibiotics last six months '#: Drug]], FIND(" ",Antibiotics[[#This Row],[Antibiotics last six months '#: Drug]])-1)</f>
        <v>#VALUE!</v>
      </c>
      <c r="O13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72" s="1" t="e">
        <f>Antibiotics[[#This Row],[Patient Count]]/Antibiotics[[#This Row],[Column2]]*1000</f>
        <v>#DIV/0!</v>
      </c>
      <c r="Q13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72" s="1" t="str">
        <f>IF(Antibiotics[[#This Row],[COPD '#: Patient ID]]&gt;0,"Y","N")</f>
        <v>N</v>
      </c>
    </row>
    <row r="1373" spans="12:18" x14ac:dyDescent="0.25">
      <c r="L1373">
        <f>Antibiotics[[#This Row],[Antibiotics last six months '#: Event done at]]</f>
        <v>0</v>
      </c>
      <c r="M1373">
        <f>Antibiotics[[#This Row],[Antibiotics last six months '#: Event done by]]</f>
        <v>0</v>
      </c>
      <c r="N1373" t="e">
        <f>LEFT(Antibiotics[[#This Row],[Antibiotics last six months '#: Drug]], FIND(" ",Antibiotics[[#This Row],[Antibiotics last six months '#: Drug]])-1)</f>
        <v>#VALUE!</v>
      </c>
      <c r="O13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73" s="1" t="e">
        <f>Antibiotics[[#This Row],[Patient Count]]/Antibiotics[[#This Row],[Column2]]*1000</f>
        <v>#DIV/0!</v>
      </c>
      <c r="Q13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73" s="1" t="str">
        <f>IF(Antibiotics[[#This Row],[COPD '#: Patient ID]]&gt;0,"Y","N")</f>
        <v>N</v>
      </c>
    </row>
    <row r="1374" spans="12:18" x14ac:dyDescent="0.25">
      <c r="L1374">
        <f>Antibiotics[[#This Row],[Antibiotics last six months '#: Event done at]]</f>
        <v>0</v>
      </c>
      <c r="M1374">
        <f>Antibiotics[[#This Row],[Antibiotics last six months '#: Event done by]]</f>
        <v>0</v>
      </c>
      <c r="N1374" t="e">
        <f>LEFT(Antibiotics[[#This Row],[Antibiotics last six months '#: Drug]], FIND(" ",Antibiotics[[#This Row],[Antibiotics last six months '#: Drug]])-1)</f>
        <v>#VALUE!</v>
      </c>
      <c r="O13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74" s="1" t="e">
        <f>Antibiotics[[#This Row],[Patient Count]]/Antibiotics[[#This Row],[Column2]]*1000</f>
        <v>#DIV/0!</v>
      </c>
      <c r="Q13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74" s="1" t="str">
        <f>IF(Antibiotics[[#This Row],[COPD '#: Patient ID]]&gt;0,"Y","N")</f>
        <v>N</v>
      </c>
    </row>
    <row r="1375" spans="12:18" x14ac:dyDescent="0.25">
      <c r="L1375">
        <f>Antibiotics[[#This Row],[Antibiotics last six months '#: Event done at]]</f>
        <v>0</v>
      </c>
      <c r="M1375">
        <f>Antibiotics[[#This Row],[Antibiotics last six months '#: Event done by]]</f>
        <v>0</v>
      </c>
      <c r="N1375" t="e">
        <f>LEFT(Antibiotics[[#This Row],[Antibiotics last six months '#: Drug]], FIND(" ",Antibiotics[[#This Row],[Antibiotics last six months '#: Drug]])-1)</f>
        <v>#VALUE!</v>
      </c>
      <c r="O13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75" s="1" t="e">
        <f>Antibiotics[[#This Row],[Patient Count]]/Antibiotics[[#This Row],[Column2]]*1000</f>
        <v>#DIV/0!</v>
      </c>
      <c r="Q13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75" s="1" t="str">
        <f>IF(Antibiotics[[#This Row],[COPD '#: Patient ID]]&gt;0,"Y","N")</f>
        <v>N</v>
      </c>
    </row>
    <row r="1376" spans="12:18" x14ac:dyDescent="0.25">
      <c r="L1376">
        <f>Antibiotics[[#This Row],[Antibiotics last six months '#: Event done at]]</f>
        <v>0</v>
      </c>
      <c r="M1376">
        <f>Antibiotics[[#This Row],[Antibiotics last six months '#: Event done by]]</f>
        <v>0</v>
      </c>
      <c r="N1376" t="e">
        <f>LEFT(Antibiotics[[#This Row],[Antibiotics last six months '#: Drug]], FIND(" ",Antibiotics[[#This Row],[Antibiotics last six months '#: Drug]])-1)</f>
        <v>#VALUE!</v>
      </c>
      <c r="O13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76" s="1" t="e">
        <f>Antibiotics[[#This Row],[Patient Count]]/Antibiotics[[#This Row],[Column2]]*1000</f>
        <v>#DIV/0!</v>
      </c>
      <c r="Q13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76" s="1" t="str">
        <f>IF(Antibiotics[[#This Row],[COPD '#: Patient ID]]&gt;0,"Y","N")</f>
        <v>N</v>
      </c>
    </row>
    <row r="1377" spans="12:18" x14ac:dyDescent="0.25">
      <c r="L1377">
        <f>Antibiotics[[#This Row],[Antibiotics last six months '#: Event done at]]</f>
        <v>0</v>
      </c>
      <c r="M1377">
        <f>Antibiotics[[#This Row],[Antibiotics last six months '#: Event done by]]</f>
        <v>0</v>
      </c>
      <c r="N1377" t="e">
        <f>LEFT(Antibiotics[[#This Row],[Antibiotics last six months '#: Drug]], FIND(" ",Antibiotics[[#This Row],[Antibiotics last six months '#: Drug]])-1)</f>
        <v>#VALUE!</v>
      </c>
      <c r="O13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77" s="1" t="e">
        <f>Antibiotics[[#This Row],[Patient Count]]/Antibiotics[[#This Row],[Column2]]*1000</f>
        <v>#DIV/0!</v>
      </c>
      <c r="Q13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77" s="1" t="str">
        <f>IF(Antibiotics[[#This Row],[COPD '#: Patient ID]]&gt;0,"Y","N")</f>
        <v>N</v>
      </c>
    </row>
    <row r="1378" spans="12:18" x14ac:dyDescent="0.25">
      <c r="L1378">
        <f>Antibiotics[[#This Row],[Antibiotics last six months '#: Event done at]]</f>
        <v>0</v>
      </c>
      <c r="M1378">
        <f>Antibiotics[[#This Row],[Antibiotics last six months '#: Event done by]]</f>
        <v>0</v>
      </c>
      <c r="N1378" t="e">
        <f>LEFT(Antibiotics[[#This Row],[Antibiotics last six months '#: Drug]], FIND(" ",Antibiotics[[#This Row],[Antibiotics last six months '#: Drug]])-1)</f>
        <v>#VALUE!</v>
      </c>
      <c r="O13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78" s="1" t="e">
        <f>Antibiotics[[#This Row],[Patient Count]]/Antibiotics[[#This Row],[Column2]]*1000</f>
        <v>#DIV/0!</v>
      </c>
      <c r="Q13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78" s="1" t="str">
        <f>IF(Antibiotics[[#This Row],[COPD '#: Patient ID]]&gt;0,"Y","N")</f>
        <v>N</v>
      </c>
    </row>
    <row r="1379" spans="12:18" x14ac:dyDescent="0.25">
      <c r="L1379">
        <f>Antibiotics[[#This Row],[Antibiotics last six months '#: Event done at]]</f>
        <v>0</v>
      </c>
      <c r="M1379">
        <f>Antibiotics[[#This Row],[Antibiotics last six months '#: Event done by]]</f>
        <v>0</v>
      </c>
      <c r="N1379" t="e">
        <f>LEFT(Antibiotics[[#This Row],[Antibiotics last six months '#: Drug]], FIND(" ",Antibiotics[[#This Row],[Antibiotics last six months '#: Drug]])-1)</f>
        <v>#VALUE!</v>
      </c>
      <c r="O13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79" s="1" t="e">
        <f>Antibiotics[[#This Row],[Patient Count]]/Antibiotics[[#This Row],[Column2]]*1000</f>
        <v>#DIV/0!</v>
      </c>
      <c r="Q13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79" s="1" t="str">
        <f>IF(Antibiotics[[#This Row],[COPD '#: Patient ID]]&gt;0,"Y","N")</f>
        <v>N</v>
      </c>
    </row>
    <row r="1380" spans="12:18" x14ac:dyDescent="0.25">
      <c r="L1380">
        <f>Antibiotics[[#This Row],[Antibiotics last six months '#: Event done at]]</f>
        <v>0</v>
      </c>
      <c r="M1380">
        <f>Antibiotics[[#This Row],[Antibiotics last six months '#: Event done by]]</f>
        <v>0</v>
      </c>
      <c r="N1380" t="e">
        <f>LEFT(Antibiotics[[#This Row],[Antibiotics last six months '#: Drug]], FIND(" ",Antibiotics[[#This Row],[Antibiotics last six months '#: Drug]])-1)</f>
        <v>#VALUE!</v>
      </c>
      <c r="O13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80" s="1" t="e">
        <f>Antibiotics[[#This Row],[Patient Count]]/Antibiotics[[#This Row],[Column2]]*1000</f>
        <v>#DIV/0!</v>
      </c>
      <c r="Q13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80" s="1" t="str">
        <f>IF(Antibiotics[[#This Row],[COPD '#: Patient ID]]&gt;0,"Y","N")</f>
        <v>N</v>
      </c>
    </row>
    <row r="1381" spans="12:18" x14ac:dyDescent="0.25">
      <c r="L1381">
        <f>Antibiotics[[#This Row],[Antibiotics last six months '#: Event done at]]</f>
        <v>0</v>
      </c>
      <c r="M1381">
        <f>Antibiotics[[#This Row],[Antibiotics last six months '#: Event done by]]</f>
        <v>0</v>
      </c>
      <c r="N1381" t="e">
        <f>LEFT(Antibiotics[[#This Row],[Antibiotics last six months '#: Drug]], FIND(" ",Antibiotics[[#This Row],[Antibiotics last six months '#: Drug]])-1)</f>
        <v>#VALUE!</v>
      </c>
      <c r="O13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81" s="1" t="e">
        <f>Antibiotics[[#This Row],[Patient Count]]/Antibiotics[[#This Row],[Column2]]*1000</f>
        <v>#DIV/0!</v>
      </c>
      <c r="Q13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81" s="1" t="str">
        <f>IF(Antibiotics[[#This Row],[COPD '#: Patient ID]]&gt;0,"Y","N")</f>
        <v>N</v>
      </c>
    </row>
    <row r="1382" spans="12:18" x14ac:dyDescent="0.25">
      <c r="L1382">
        <f>Antibiotics[[#This Row],[Antibiotics last six months '#: Event done at]]</f>
        <v>0</v>
      </c>
      <c r="M1382">
        <f>Antibiotics[[#This Row],[Antibiotics last six months '#: Event done by]]</f>
        <v>0</v>
      </c>
      <c r="N1382" t="e">
        <f>LEFT(Antibiotics[[#This Row],[Antibiotics last six months '#: Drug]], FIND(" ",Antibiotics[[#This Row],[Antibiotics last six months '#: Drug]])-1)</f>
        <v>#VALUE!</v>
      </c>
      <c r="O13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82" s="1" t="e">
        <f>Antibiotics[[#This Row],[Patient Count]]/Antibiotics[[#This Row],[Column2]]*1000</f>
        <v>#DIV/0!</v>
      </c>
      <c r="Q13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82" s="1" t="str">
        <f>IF(Antibiotics[[#This Row],[COPD '#: Patient ID]]&gt;0,"Y","N")</f>
        <v>N</v>
      </c>
    </row>
    <row r="1383" spans="12:18" x14ac:dyDescent="0.25">
      <c r="L1383">
        <f>Antibiotics[[#This Row],[Antibiotics last six months '#: Event done at]]</f>
        <v>0</v>
      </c>
      <c r="M1383">
        <f>Antibiotics[[#This Row],[Antibiotics last six months '#: Event done by]]</f>
        <v>0</v>
      </c>
      <c r="N1383" t="e">
        <f>LEFT(Antibiotics[[#This Row],[Antibiotics last six months '#: Drug]], FIND(" ",Antibiotics[[#This Row],[Antibiotics last six months '#: Drug]])-1)</f>
        <v>#VALUE!</v>
      </c>
      <c r="O13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83" s="1" t="e">
        <f>Antibiotics[[#This Row],[Patient Count]]/Antibiotics[[#This Row],[Column2]]*1000</f>
        <v>#DIV/0!</v>
      </c>
      <c r="Q13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83" s="1" t="str">
        <f>IF(Antibiotics[[#This Row],[COPD '#: Patient ID]]&gt;0,"Y","N")</f>
        <v>N</v>
      </c>
    </row>
    <row r="1384" spans="12:18" x14ac:dyDescent="0.25">
      <c r="L1384">
        <f>Antibiotics[[#This Row],[Antibiotics last six months '#: Event done at]]</f>
        <v>0</v>
      </c>
      <c r="M1384">
        <f>Antibiotics[[#This Row],[Antibiotics last six months '#: Event done by]]</f>
        <v>0</v>
      </c>
      <c r="N1384" t="e">
        <f>LEFT(Antibiotics[[#This Row],[Antibiotics last six months '#: Drug]], FIND(" ",Antibiotics[[#This Row],[Antibiotics last six months '#: Drug]])-1)</f>
        <v>#VALUE!</v>
      </c>
      <c r="O13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84" s="1" t="e">
        <f>Antibiotics[[#This Row],[Patient Count]]/Antibiotics[[#This Row],[Column2]]*1000</f>
        <v>#DIV/0!</v>
      </c>
      <c r="Q13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84" s="1" t="str">
        <f>IF(Antibiotics[[#This Row],[COPD '#: Patient ID]]&gt;0,"Y","N")</f>
        <v>N</v>
      </c>
    </row>
    <row r="1385" spans="12:18" x14ac:dyDescent="0.25">
      <c r="L1385">
        <f>Antibiotics[[#This Row],[Antibiotics last six months '#: Event done at]]</f>
        <v>0</v>
      </c>
      <c r="M1385">
        <f>Antibiotics[[#This Row],[Antibiotics last six months '#: Event done by]]</f>
        <v>0</v>
      </c>
      <c r="N1385" t="e">
        <f>LEFT(Antibiotics[[#This Row],[Antibiotics last six months '#: Drug]], FIND(" ",Antibiotics[[#This Row],[Antibiotics last six months '#: Drug]])-1)</f>
        <v>#VALUE!</v>
      </c>
      <c r="O13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85" s="1" t="e">
        <f>Antibiotics[[#This Row],[Patient Count]]/Antibiotics[[#This Row],[Column2]]*1000</f>
        <v>#DIV/0!</v>
      </c>
      <c r="Q13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85" s="1" t="str">
        <f>IF(Antibiotics[[#This Row],[COPD '#: Patient ID]]&gt;0,"Y","N")</f>
        <v>N</v>
      </c>
    </row>
    <row r="1386" spans="12:18" x14ac:dyDescent="0.25">
      <c r="L1386">
        <f>Antibiotics[[#This Row],[Antibiotics last six months '#: Event done at]]</f>
        <v>0</v>
      </c>
      <c r="M1386">
        <f>Antibiotics[[#This Row],[Antibiotics last six months '#: Event done by]]</f>
        <v>0</v>
      </c>
      <c r="N1386" t="e">
        <f>LEFT(Antibiotics[[#This Row],[Antibiotics last six months '#: Drug]], FIND(" ",Antibiotics[[#This Row],[Antibiotics last six months '#: Drug]])-1)</f>
        <v>#VALUE!</v>
      </c>
      <c r="O13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86" s="1" t="e">
        <f>Antibiotics[[#This Row],[Patient Count]]/Antibiotics[[#This Row],[Column2]]*1000</f>
        <v>#DIV/0!</v>
      </c>
      <c r="Q13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86" s="1" t="str">
        <f>IF(Antibiotics[[#This Row],[COPD '#: Patient ID]]&gt;0,"Y","N")</f>
        <v>N</v>
      </c>
    </row>
    <row r="1387" spans="12:18" x14ac:dyDescent="0.25">
      <c r="L1387">
        <f>Antibiotics[[#This Row],[Antibiotics last six months '#: Event done at]]</f>
        <v>0</v>
      </c>
      <c r="M1387">
        <f>Antibiotics[[#This Row],[Antibiotics last six months '#: Event done by]]</f>
        <v>0</v>
      </c>
      <c r="N1387" t="e">
        <f>LEFT(Antibiotics[[#This Row],[Antibiotics last six months '#: Drug]], FIND(" ",Antibiotics[[#This Row],[Antibiotics last six months '#: Drug]])-1)</f>
        <v>#VALUE!</v>
      </c>
      <c r="O13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87" s="1" t="e">
        <f>Antibiotics[[#This Row],[Patient Count]]/Antibiotics[[#This Row],[Column2]]*1000</f>
        <v>#DIV/0!</v>
      </c>
      <c r="Q13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87" s="1" t="str">
        <f>IF(Antibiotics[[#This Row],[COPD '#: Patient ID]]&gt;0,"Y","N")</f>
        <v>N</v>
      </c>
    </row>
    <row r="1388" spans="12:18" x14ac:dyDescent="0.25">
      <c r="L1388">
        <f>Antibiotics[[#This Row],[Antibiotics last six months '#: Event done at]]</f>
        <v>0</v>
      </c>
      <c r="M1388">
        <f>Antibiotics[[#This Row],[Antibiotics last six months '#: Event done by]]</f>
        <v>0</v>
      </c>
      <c r="N1388" t="e">
        <f>LEFT(Antibiotics[[#This Row],[Antibiotics last six months '#: Drug]], FIND(" ",Antibiotics[[#This Row],[Antibiotics last six months '#: Drug]])-1)</f>
        <v>#VALUE!</v>
      </c>
      <c r="O13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88" s="1" t="e">
        <f>Antibiotics[[#This Row],[Patient Count]]/Antibiotics[[#This Row],[Column2]]*1000</f>
        <v>#DIV/0!</v>
      </c>
      <c r="Q13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88" s="1" t="str">
        <f>IF(Antibiotics[[#This Row],[COPD '#: Patient ID]]&gt;0,"Y","N")</f>
        <v>N</v>
      </c>
    </row>
    <row r="1389" spans="12:18" x14ac:dyDescent="0.25">
      <c r="L1389">
        <f>Antibiotics[[#This Row],[Antibiotics last six months '#: Event done at]]</f>
        <v>0</v>
      </c>
      <c r="M1389">
        <f>Antibiotics[[#This Row],[Antibiotics last six months '#: Event done by]]</f>
        <v>0</v>
      </c>
      <c r="N1389" t="e">
        <f>LEFT(Antibiotics[[#This Row],[Antibiotics last six months '#: Drug]], FIND(" ",Antibiotics[[#This Row],[Antibiotics last six months '#: Drug]])-1)</f>
        <v>#VALUE!</v>
      </c>
      <c r="O13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89" s="1" t="e">
        <f>Antibiotics[[#This Row],[Patient Count]]/Antibiotics[[#This Row],[Column2]]*1000</f>
        <v>#DIV/0!</v>
      </c>
      <c r="Q13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89" s="1" t="str">
        <f>IF(Antibiotics[[#This Row],[COPD '#: Patient ID]]&gt;0,"Y","N")</f>
        <v>N</v>
      </c>
    </row>
    <row r="1390" spans="12:18" x14ac:dyDescent="0.25">
      <c r="L1390">
        <f>Antibiotics[[#This Row],[Antibiotics last six months '#: Event done at]]</f>
        <v>0</v>
      </c>
      <c r="M1390">
        <f>Antibiotics[[#This Row],[Antibiotics last six months '#: Event done by]]</f>
        <v>0</v>
      </c>
      <c r="N1390" t="e">
        <f>LEFT(Antibiotics[[#This Row],[Antibiotics last six months '#: Drug]], FIND(" ",Antibiotics[[#This Row],[Antibiotics last six months '#: Drug]])-1)</f>
        <v>#VALUE!</v>
      </c>
      <c r="O13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90" s="1" t="e">
        <f>Antibiotics[[#This Row],[Patient Count]]/Antibiotics[[#This Row],[Column2]]*1000</f>
        <v>#DIV/0!</v>
      </c>
      <c r="Q13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90" s="1" t="str">
        <f>IF(Antibiotics[[#This Row],[COPD '#: Patient ID]]&gt;0,"Y","N")</f>
        <v>N</v>
      </c>
    </row>
    <row r="1391" spans="12:18" x14ac:dyDescent="0.25">
      <c r="L1391">
        <f>Antibiotics[[#This Row],[Antibiotics last six months '#: Event done at]]</f>
        <v>0</v>
      </c>
      <c r="M1391">
        <f>Antibiotics[[#This Row],[Antibiotics last six months '#: Event done by]]</f>
        <v>0</v>
      </c>
      <c r="N1391" t="e">
        <f>LEFT(Antibiotics[[#This Row],[Antibiotics last six months '#: Drug]], FIND(" ",Antibiotics[[#This Row],[Antibiotics last six months '#: Drug]])-1)</f>
        <v>#VALUE!</v>
      </c>
      <c r="O13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91" s="1" t="e">
        <f>Antibiotics[[#This Row],[Patient Count]]/Antibiotics[[#This Row],[Column2]]*1000</f>
        <v>#DIV/0!</v>
      </c>
      <c r="Q13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91" s="1" t="str">
        <f>IF(Antibiotics[[#This Row],[COPD '#: Patient ID]]&gt;0,"Y","N")</f>
        <v>N</v>
      </c>
    </row>
    <row r="1392" spans="12:18" x14ac:dyDescent="0.25">
      <c r="L1392">
        <f>Antibiotics[[#This Row],[Antibiotics last six months '#: Event done at]]</f>
        <v>0</v>
      </c>
      <c r="M1392">
        <f>Antibiotics[[#This Row],[Antibiotics last six months '#: Event done by]]</f>
        <v>0</v>
      </c>
      <c r="N1392" t="e">
        <f>LEFT(Antibiotics[[#This Row],[Antibiotics last six months '#: Drug]], FIND(" ",Antibiotics[[#This Row],[Antibiotics last six months '#: Drug]])-1)</f>
        <v>#VALUE!</v>
      </c>
      <c r="O13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92" s="1" t="e">
        <f>Antibiotics[[#This Row],[Patient Count]]/Antibiotics[[#This Row],[Column2]]*1000</f>
        <v>#DIV/0!</v>
      </c>
      <c r="Q13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92" s="1" t="str">
        <f>IF(Antibiotics[[#This Row],[COPD '#: Patient ID]]&gt;0,"Y","N")</f>
        <v>N</v>
      </c>
    </row>
    <row r="1393" spans="12:18" x14ac:dyDescent="0.25">
      <c r="L1393">
        <f>Antibiotics[[#This Row],[Antibiotics last six months '#: Event done at]]</f>
        <v>0</v>
      </c>
      <c r="M1393">
        <f>Antibiotics[[#This Row],[Antibiotics last six months '#: Event done by]]</f>
        <v>0</v>
      </c>
      <c r="N1393" t="e">
        <f>LEFT(Antibiotics[[#This Row],[Antibiotics last six months '#: Drug]], FIND(" ",Antibiotics[[#This Row],[Antibiotics last six months '#: Drug]])-1)</f>
        <v>#VALUE!</v>
      </c>
      <c r="O13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93" s="1" t="e">
        <f>Antibiotics[[#This Row],[Patient Count]]/Antibiotics[[#This Row],[Column2]]*1000</f>
        <v>#DIV/0!</v>
      </c>
      <c r="Q13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93" s="1" t="str">
        <f>IF(Antibiotics[[#This Row],[COPD '#: Patient ID]]&gt;0,"Y","N")</f>
        <v>N</v>
      </c>
    </row>
    <row r="1394" spans="12:18" x14ac:dyDescent="0.25">
      <c r="L1394">
        <f>Antibiotics[[#This Row],[Antibiotics last six months '#: Event done at]]</f>
        <v>0</v>
      </c>
      <c r="M1394">
        <f>Antibiotics[[#This Row],[Antibiotics last six months '#: Event done by]]</f>
        <v>0</v>
      </c>
      <c r="N1394" t="e">
        <f>LEFT(Antibiotics[[#This Row],[Antibiotics last six months '#: Drug]], FIND(" ",Antibiotics[[#This Row],[Antibiotics last six months '#: Drug]])-1)</f>
        <v>#VALUE!</v>
      </c>
      <c r="O13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94" s="1" t="e">
        <f>Antibiotics[[#This Row],[Patient Count]]/Antibiotics[[#This Row],[Column2]]*1000</f>
        <v>#DIV/0!</v>
      </c>
      <c r="Q13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94" s="1" t="str">
        <f>IF(Antibiotics[[#This Row],[COPD '#: Patient ID]]&gt;0,"Y","N")</f>
        <v>N</v>
      </c>
    </row>
    <row r="1395" spans="12:18" x14ac:dyDescent="0.25">
      <c r="L1395">
        <f>Antibiotics[[#This Row],[Antibiotics last six months '#: Event done at]]</f>
        <v>0</v>
      </c>
      <c r="M1395">
        <f>Antibiotics[[#This Row],[Antibiotics last six months '#: Event done by]]</f>
        <v>0</v>
      </c>
      <c r="N1395" t="e">
        <f>LEFT(Antibiotics[[#This Row],[Antibiotics last six months '#: Drug]], FIND(" ",Antibiotics[[#This Row],[Antibiotics last six months '#: Drug]])-1)</f>
        <v>#VALUE!</v>
      </c>
      <c r="O13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95" s="1" t="e">
        <f>Antibiotics[[#This Row],[Patient Count]]/Antibiotics[[#This Row],[Column2]]*1000</f>
        <v>#DIV/0!</v>
      </c>
      <c r="Q13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95" s="1" t="str">
        <f>IF(Antibiotics[[#This Row],[COPD '#: Patient ID]]&gt;0,"Y","N")</f>
        <v>N</v>
      </c>
    </row>
    <row r="1396" spans="12:18" x14ac:dyDescent="0.25">
      <c r="L1396">
        <f>Antibiotics[[#This Row],[Antibiotics last six months '#: Event done at]]</f>
        <v>0</v>
      </c>
      <c r="M1396">
        <f>Antibiotics[[#This Row],[Antibiotics last six months '#: Event done by]]</f>
        <v>0</v>
      </c>
      <c r="N1396" t="e">
        <f>LEFT(Antibiotics[[#This Row],[Antibiotics last six months '#: Drug]], FIND(" ",Antibiotics[[#This Row],[Antibiotics last six months '#: Drug]])-1)</f>
        <v>#VALUE!</v>
      </c>
      <c r="O13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96" s="1" t="e">
        <f>Antibiotics[[#This Row],[Patient Count]]/Antibiotics[[#This Row],[Column2]]*1000</f>
        <v>#DIV/0!</v>
      </c>
      <c r="Q13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96" s="1" t="str">
        <f>IF(Antibiotics[[#This Row],[COPD '#: Patient ID]]&gt;0,"Y","N")</f>
        <v>N</v>
      </c>
    </row>
    <row r="1397" spans="12:18" x14ac:dyDescent="0.25">
      <c r="L1397">
        <f>Antibiotics[[#This Row],[Antibiotics last six months '#: Event done at]]</f>
        <v>0</v>
      </c>
      <c r="M1397">
        <f>Antibiotics[[#This Row],[Antibiotics last six months '#: Event done by]]</f>
        <v>0</v>
      </c>
      <c r="N1397" t="e">
        <f>LEFT(Antibiotics[[#This Row],[Antibiotics last six months '#: Drug]], FIND(" ",Antibiotics[[#This Row],[Antibiotics last six months '#: Drug]])-1)</f>
        <v>#VALUE!</v>
      </c>
      <c r="O13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97" s="1" t="e">
        <f>Antibiotics[[#This Row],[Patient Count]]/Antibiotics[[#This Row],[Column2]]*1000</f>
        <v>#DIV/0!</v>
      </c>
      <c r="Q13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97" s="1" t="str">
        <f>IF(Antibiotics[[#This Row],[COPD '#: Patient ID]]&gt;0,"Y","N")</f>
        <v>N</v>
      </c>
    </row>
    <row r="1398" spans="12:18" x14ac:dyDescent="0.25">
      <c r="L1398">
        <f>Antibiotics[[#This Row],[Antibiotics last six months '#: Event done at]]</f>
        <v>0</v>
      </c>
      <c r="M1398">
        <f>Antibiotics[[#This Row],[Antibiotics last six months '#: Event done by]]</f>
        <v>0</v>
      </c>
      <c r="N1398" t="e">
        <f>LEFT(Antibiotics[[#This Row],[Antibiotics last six months '#: Drug]], FIND(" ",Antibiotics[[#This Row],[Antibiotics last six months '#: Drug]])-1)</f>
        <v>#VALUE!</v>
      </c>
      <c r="O13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98" s="1" t="e">
        <f>Antibiotics[[#This Row],[Patient Count]]/Antibiotics[[#This Row],[Column2]]*1000</f>
        <v>#DIV/0!</v>
      </c>
      <c r="Q13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98" s="1" t="str">
        <f>IF(Antibiotics[[#This Row],[COPD '#: Patient ID]]&gt;0,"Y","N")</f>
        <v>N</v>
      </c>
    </row>
    <row r="1399" spans="12:18" x14ac:dyDescent="0.25">
      <c r="L1399">
        <f>Antibiotics[[#This Row],[Antibiotics last six months '#: Event done at]]</f>
        <v>0</v>
      </c>
      <c r="M1399">
        <f>Antibiotics[[#This Row],[Antibiotics last six months '#: Event done by]]</f>
        <v>0</v>
      </c>
      <c r="N1399" t="e">
        <f>LEFT(Antibiotics[[#This Row],[Antibiotics last six months '#: Drug]], FIND(" ",Antibiotics[[#This Row],[Antibiotics last six months '#: Drug]])-1)</f>
        <v>#VALUE!</v>
      </c>
      <c r="O13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399" s="1" t="e">
        <f>Antibiotics[[#This Row],[Patient Count]]/Antibiotics[[#This Row],[Column2]]*1000</f>
        <v>#DIV/0!</v>
      </c>
      <c r="Q13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399" s="1" t="str">
        <f>IF(Antibiotics[[#This Row],[COPD '#: Patient ID]]&gt;0,"Y","N")</f>
        <v>N</v>
      </c>
    </row>
    <row r="1400" spans="12:18" x14ac:dyDescent="0.25">
      <c r="L1400">
        <f>Antibiotics[[#This Row],[Antibiotics last six months '#: Event done at]]</f>
        <v>0</v>
      </c>
      <c r="M1400">
        <f>Antibiotics[[#This Row],[Antibiotics last six months '#: Event done by]]</f>
        <v>0</v>
      </c>
      <c r="N1400" t="e">
        <f>LEFT(Antibiotics[[#This Row],[Antibiotics last six months '#: Drug]], FIND(" ",Antibiotics[[#This Row],[Antibiotics last six months '#: Drug]])-1)</f>
        <v>#VALUE!</v>
      </c>
      <c r="O14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00" s="1" t="e">
        <f>Antibiotics[[#This Row],[Patient Count]]/Antibiotics[[#This Row],[Column2]]*1000</f>
        <v>#DIV/0!</v>
      </c>
      <c r="Q14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00" s="1" t="str">
        <f>IF(Antibiotics[[#This Row],[COPD '#: Patient ID]]&gt;0,"Y","N")</f>
        <v>N</v>
      </c>
    </row>
    <row r="1401" spans="12:18" x14ac:dyDescent="0.25">
      <c r="L1401">
        <f>Antibiotics[[#This Row],[Antibiotics last six months '#: Event done at]]</f>
        <v>0</v>
      </c>
      <c r="M1401">
        <f>Antibiotics[[#This Row],[Antibiotics last six months '#: Event done by]]</f>
        <v>0</v>
      </c>
      <c r="N1401" t="e">
        <f>LEFT(Antibiotics[[#This Row],[Antibiotics last six months '#: Drug]], FIND(" ",Antibiotics[[#This Row],[Antibiotics last six months '#: Drug]])-1)</f>
        <v>#VALUE!</v>
      </c>
      <c r="O14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01" s="1" t="e">
        <f>Antibiotics[[#This Row],[Patient Count]]/Antibiotics[[#This Row],[Column2]]*1000</f>
        <v>#DIV/0!</v>
      </c>
      <c r="Q14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01" s="1" t="str">
        <f>IF(Antibiotics[[#This Row],[COPD '#: Patient ID]]&gt;0,"Y","N")</f>
        <v>N</v>
      </c>
    </row>
    <row r="1402" spans="12:18" x14ac:dyDescent="0.25">
      <c r="L1402">
        <f>Antibiotics[[#This Row],[Antibiotics last six months '#: Event done at]]</f>
        <v>0</v>
      </c>
      <c r="M1402">
        <f>Antibiotics[[#This Row],[Antibiotics last six months '#: Event done by]]</f>
        <v>0</v>
      </c>
      <c r="N1402" t="e">
        <f>LEFT(Antibiotics[[#This Row],[Antibiotics last six months '#: Drug]], FIND(" ",Antibiotics[[#This Row],[Antibiotics last six months '#: Drug]])-1)</f>
        <v>#VALUE!</v>
      </c>
      <c r="O14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02" s="1" t="e">
        <f>Antibiotics[[#This Row],[Patient Count]]/Antibiotics[[#This Row],[Column2]]*1000</f>
        <v>#DIV/0!</v>
      </c>
      <c r="Q14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02" s="1" t="str">
        <f>IF(Antibiotics[[#This Row],[COPD '#: Patient ID]]&gt;0,"Y","N")</f>
        <v>N</v>
      </c>
    </row>
    <row r="1403" spans="12:18" x14ac:dyDescent="0.25">
      <c r="L1403">
        <f>Antibiotics[[#This Row],[Antibiotics last six months '#: Event done at]]</f>
        <v>0</v>
      </c>
      <c r="M1403">
        <f>Antibiotics[[#This Row],[Antibiotics last six months '#: Event done by]]</f>
        <v>0</v>
      </c>
      <c r="N1403" t="e">
        <f>LEFT(Antibiotics[[#This Row],[Antibiotics last six months '#: Drug]], FIND(" ",Antibiotics[[#This Row],[Antibiotics last six months '#: Drug]])-1)</f>
        <v>#VALUE!</v>
      </c>
      <c r="O14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03" s="1" t="e">
        <f>Antibiotics[[#This Row],[Patient Count]]/Antibiotics[[#This Row],[Column2]]*1000</f>
        <v>#DIV/0!</v>
      </c>
      <c r="Q14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03" s="1" t="str">
        <f>IF(Antibiotics[[#This Row],[COPD '#: Patient ID]]&gt;0,"Y","N")</f>
        <v>N</v>
      </c>
    </row>
    <row r="1404" spans="12:18" x14ac:dyDescent="0.25">
      <c r="L1404">
        <f>Antibiotics[[#This Row],[Antibiotics last six months '#: Event done at]]</f>
        <v>0</v>
      </c>
      <c r="M1404">
        <f>Antibiotics[[#This Row],[Antibiotics last six months '#: Event done by]]</f>
        <v>0</v>
      </c>
      <c r="N1404" t="e">
        <f>LEFT(Antibiotics[[#This Row],[Antibiotics last six months '#: Drug]], FIND(" ",Antibiotics[[#This Row],[Antibiotics last six months '#: Drug]])-1)</f>
        <v>#VALUE!</v>
      </c>
      <c r="O14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04" s="1" t="e">
        <f>Antibiotics[[#This Row],[Patient Count]]/Antibiotics[[#This Row],[Column2]]*1000</f>
        <v>#DIV/0!</v>
      </c>
      <c r="Q14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04" s="1" t="str">
        <f>IF(Antibiotics[[#This Row],[COPD '#: Patient ID]]&gt;0,"Y","N")</f>
        <v>N</v>
      </c>
    </row>
    <row r="1405" spans="12:18" x14ac:dyDescent="0.25">
      <c r="L1405">
        <f>Antibiotics[[#This Row],[Antibiotics last six months '#: Event done at]]</f>
        <v>0</v>
      </c>
      <c r="M1405">
        <f>Antibiotics[[#This Row],[Antibiotics last six months '#: Event done by]]</f>
        <v>0</v>
      </c>
      <c r="N1405" t="e">
        <f>LEFT(Antibiotics[[#This Row],[Antibiotics last six months '#: Drug]], FIND(" ",Antibiotics[[#This Row],[Antibiotics last six months '#: Drug]])-1)</f>
        <v>#VALUE!</v>
      </c>
      <c r="O14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05" s="1" t="e">
        <f>Antibiotics[[#This Row],[Patient Count]]/Antibiotics[[#This Row],[Column2]]*1000</f>
        <v>#DIV/0!</v>
      </c>
      <c r="Q14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05" s="1" t="str">
        <f>IF(Antibiotics[[#This Row],[COPD '#: Patient ID]]&gt;0,"Y","N")</f>
        <v>N</v>
      </c>
    </row>
    <row r="1406" spans="12:18" x14ac:dyDescent="0.25">
      <c r="L1406">
        <f>Antibiotics[[#This Row],[Antibiotics last six months '#: Event done at]]</f>
        <v>0</v>
      </c>
      <c r="M1406">
        <f>Antibiotics[[#This Row],[Antibiotics last six months '#: Event done by]]</f>
        <v>0</v>
      </c>
      <c r="N1406" t="e">
        <f>LEFT(Antibiotics[[#This Row],[Antibiotics last six months '#: Drug]], FIND(" ",Antibiotics[[#This Row],[Antibiotics last six months '#: Drug]])-1)</f>
        <v>#VALUE!</v>
      </c>
      <c r="O14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06" s="1" t="e">
        <f>Antibiotics[[#This Row],[Patient Count]]/Antibiotics[[#This Row],[Column2]]*1000</f>
        <v>#DIV/0!</v>
      </c>
      <c r="Q14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06" s="1" t="str">
        <f>IF(Antibiotics[[#This Row],[COPD '#: Patient ID]]&gt;0,"Y","N")</f>
        <v>N</v>
      </c>
    </row>
    <row r="1407" spans="12:18" x14ac:dyDescent="0.25">
      <c r="L1407">
        <f>Antibiotics[[#This Row],[Antibiotics last six months '#: Event done at]]</f>
        <v>0</v>
      </c>
      <c r="M1407">
        <f>Antibiotics[[#This Row],[Antibiotics last six months '#: Event done by]]</f>
        <v>0</v>
      </c>
      <c r="N1407" t="e">
        <f>LEFT(Antibiotics[[#This Row],[Antibiotics last six months '#: Drug]], FIND(" ",Antibiotics[[#This Row],[Antibiotics last six months '#: Drug]])-1)</f>
        <v>#VALUE!</v>
      </c>
      <c r="O14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07" s="1" t="e">
        <f>Antibiotics[[#This Row],[Patient Count]]/Antibiotics[[#This Row],[Column2]]*1000</f>
        <v>#DIV/0!</v>
      </c>
      <c r="Q14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07" s="1" t="str">
        <f>IF(Antibiotics[[#This Row],[COPD '#: Patient ID]]&gt;0,"Y","N")</f>
        <v>N</v>
      </c>
    </row>
    <row r="1408" spans="12:18" x14ac:dyDescent="0.25">
      <c r="L1408">
        <f>Antibiotics[[#This Row],[Antibiotics last six months '#: Event done at]]</f>
        <v>0</v>
      </c>
      <c r="M1408">
        <f>Antibiotics[[#This Row],[Antibiotics last six months '#: Event done by]]</f>
        <v>0</v>
      </c>
      <c r="N1408" t="e">
        <f>LEFT(Antibiotics[[#This Row],[Antibiotics last six months '#: Drug]], FIND(" ",Antibiotics[[#This Row],[Antibiotics last six months '#: Drug]])-1)</f>
        <v>#VALUE!</v>
      </c>
      <c r="O14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08" s="1" t="e">
        <f>Antibiotics[[#This Row],[Patient Count]]/Antibiotics[[#This Row],[Column2]]*1000</f>
        <v>#DIV/0!</v>
      </c>
      <c r="Q14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08" s="1" t="str">
        <f>IF(Antibiotics[[#This Row],[COPD '#: Patient ID]]&gt;0,"Y","N")</f>
        <v>N</v>
      </c>
    </row>
    <row r="1409" spans="12:18" x14ac:dyDescent="0.25">
      <c r="L1409">
        <f>Antibiotics[[#This Row],[Antibiotics last six months '#: Event done at]]</f>
        <v>0</v>
      </c>
      <c r="M1409">
        <f>Antibiotics[[#This Row],[Antibiotics last six months '#: Event done by]]</f>
        <v>0</v>
      </c>
      <c r="N1409" t="e">
        <f>LEFT(Antibiotics[[#This Row],[Antibiotics last six months '#: Drug]], FIND(" ",Antibiotics[[#This Row],[Antibiotics last six months '#: Drug]])-1)</f>
        <v>#VALUE!</v>
      </c>
      <c r="O14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09" s="1" t="e">
        <f>Antibiotics[[#This Row],[Patient Count]]/Antibiotics[[#This Row],[Column2]]*1000</f>
        <v>#DIV/0!</v>
      </c>
      <c r="Q14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09" s="1" t="str">
        <f>IF(Antibiotics[[#This Row],[COPD '#: Patient ID]]&gt;0,"Y","N")</f>
        <v>N</v>
      </c>
    </row>
    <row r="1410" spans="12:18" x14ac:dyDescent="0.25">
      <c r="L1410">
        <f>Antibiotics[[#This Row],[Antibiotics last six months '#: Event done at]]</f>
        <v>0</v>
      </c>
      <c r="M1410">
        <f>Antibiotics[[#This Row],[Antibiotics last six months '#: Event done by]]</f>
        <v>0</v>
      </c>
      <c r="N1410" t="e">
        <f>LEFT(Antibiotics[[#This Row],[Antibiotics last six months '#: Drug]], FIND(" ",Antibiotics[[#This Row],[Antibiotics last six months '#: Drug]])-1)</f>
        <v>#VALUE!</v>
      </c>
      <c r="O14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10" s="1" t="e">
        <f>Antibiotics[[#This Row],[Patient Count]]/Antibiotics[[#This Row],[Column2]]*1000</f>
        <v>#DIV/0!</v>
      </c>
      <c r="Q14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10" s="1" t="str">
        <f>IF(Antibiotics[[#This Row],[COPD '#: Patient ID]]&gt;0,"Y","N")</f>
        <v>N</v>
      </c>
    </row>
    <row r="1411" spans="12:18" x14ac:dyDescent="0.25">
      <c r="L1411">
        <f>Antibiotics[[#This Row],[Antibiotics last six months '#: Event done at]]</f>
        <v>0</v>
      </c>
      <c r="M1411">
        <f>Antibiotics[[#This Row],[Antibiotics last six months '#: Event done by]]</f>
        <v>0</v>
      </c>
      <c r="N1411" t="e">
        <f>LEFT(Antibiotics[[#This Row],[Antibiotics last six months '#: Drug]], FIND(" ",Antibiotics[[#This Row],[Antibiotics last six months '#: Drug]])-1)</f>
        <v>#VALUE!</v>
      </c>
      <c r="O14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11" s="1" t="e">
        <f>Antibiotics[[#This Row],[Patient Count]]/Antibiotics[[#This Row],[Column2]]*1000</f>
        <v>#DIV/0!</v>
      </c>
      <c r="Q14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11" s="1" t="str">
        <f>IF(Antibiotics[[#This Row],[COPD '#: Patient ID]]&gt;0,"Y","N")</f>
        <v>N</v>
      </c>
    </row>
    <row r="1412" spans="12:18" x14ac:dyDescent="0.25">
      <c r="L1412">
        <f>Antibiotics[[#This Row],[Antibiotics last six months '#: Event done at]]</f>
        <v>0</v>
      </c>
      <c r="M1412">
        <f>Antibiotics[[#This Row],[Antibiotics last six months '#: Event done by]]</f>
        <v>0</v>
      </c>
      <c r="N1412" t="e">
        <f>LEFT(Antibiotics[[#This Row],[Antibiotics last six months '#: Drug]], FIND(" ",Antibiotics[[#This Row],[Antibiotics last six months '#: Drug]])-1)</f>
        <v>#VALUE!</v>
      </c>
      <c r="O14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12" s="1" t="e">
        <f>Antibiotics[[#This Row],[Patient Count]]/Antibiotics[[#This Row],[Column2]]*1000</f>
        <v>#DIV/0!</v>
      </c>
      <c r="Q14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12" s="1" t="str">
        <f>IF(Antibiotics[[#This Row],[COPD '#: Patient ID]]&gt;0,"Y","N")</f>
        <v>N</v>
      </c>
    </row>
    <row r="1413" spans="12:18" x14ac:dyDescent="0.25">
      <c r="L1413">
        <f>Antibiotics[[#This Row],[Antibiotics last six months '#: Event done at]]</f>
        <v>0</v>
      </c>
      <c r="M1413">
        <f>Antibiotics[[#This Row],[Antibiotics last six months '#: Event done by]]</f>
        <v>0</v>
      </c>
      <c r="N1413" t="e">
        <f>LEFT(Antibiotics[[#This Row],[Antibiotics last six months '#: Drug]], FIND(" ",Antibiotics[[#This Row],[Antibiotics last six months '#: Drug]])-1)</f>
        <v>#VALUE!</v>
      </c>
      <c r="O14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13" s="1" t="e">
        <f>Antibiotics[[#This Row],[Patient Count]]/Antibiotics[[#This Row],[Column2]]*1000</f>
        <v>#DIV/0!</v>
      </c>
      <c r="Q14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13" s="1" t="str">
        <f>IF(Antibiotics[[#This Row],[COPD '#: Patient ID]]&gt;0,"Y","N")</f>
        <v>N</v>
      </c>
    </row>
    <row r="1414" spans="12:18" x14ac:dyDescent="0.25">
      <c r="L1414">
        <f>Antibiotics[[#This Row],[Antibiotics last six months '#: Event done at]]</f>
        <v>0</v>
      </c>
      <c r="M1414">
        <f>Antibiotics[[#This Row],[Antibiotics last six months '#: Event done by]]</f>
        <v>0</v>
      </c>
      <c r="N1414" t="e">
        <f>LEFT(Antibiotics[[#This Row],[Antibiotics last six months '#: Drug]], FIND(" ",Antibiotics[[#This Row],[Antibiotics last six months '#: Drug]])-1)</f>
        <v>#VALUE!</v>
      </c>
      <c r="O14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14" s="1" t="e">
        <f>Antibiotics[[#This Row],[Patient Count]]/Antibiotics[[#This Row],[Column2]]*1000</f>
        <v>#DIV/0!</v>
      </c>
      <c r="Q14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14" s="1" t="str">
        <f>IF(Antibiotics[[#This Row],[COPD '#: Patient ID]]&gt;0,"Y","N")</f>
        <v>N</v>
      </c>
    </row>
    <row r="1415" spans="12:18" x14ac:dyDescent="0.25">
      <c r="L1415">
        <f>Antibiotics[[#This Row],[Antibiotics last six months '#: Event done at]]</f>
        <v>0</v>
      </c>
      <c r="M1415">
        <f>Antibiotics[[#This Row],[Antibiotics last six months '#: Event done by]]</f>
        <v>0</v>
      </c>
      <c r="N1415" t="e">
        <f>LEFT(Antibiotics[[#This Row],[Antibiotics last six months '#: Drug]], FIND(" ",Antibiotics[[#This Row],[Antibiotics last six months '#: Drug]])-1)</f>
        <v>#VALUE!</v>
      </c>
      <c r="O14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15" s="1" t="e">
        <f>Antibiotics[[#This Row],[Patient Count]]/Antibiotics[[#This Row],[Column2]]*1000</f>
        <v>#DIV/0!</v>
      </c>
      <c r="Q14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15" s="1" t="str">
        <f>IF(Antibiotics[[#This Row],[COPD '#: Patient ID]]&gt;0,"Y","N")</f>
        <v>N</v>
      </c>
    </row>
    <row r="1416" spans="12:18" x14ac:dyDescent="0.25">
      <c r="L1416">
        <f>Antibiotics[[#This Row],[Antibiotics last six months '#: Event done at]]</f>
        <v>0</v>
      </c>
      <c r="M1416">
        <f>Antibiotics[[#This Row],[Antibiotics last six months '#: Event done by]]</f>
        <v>0</v>
      </c>
      <c r="N1416" t="e">
        <f>LEFT(Antibiotics[[#This Row],[Antibiotics last six months '#: Drug]], FIND(" ",Antibiotics[[#This Row],[Antibiotics last six months '#: Drug]])-1)</f>
        <v>#VALUE!</v>
      </c>
      <c r="O14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16" s="1" t="e">
        <f>Antibiotics[[#This Row],[Patient Count]]/Antibiotics[[#This Row],[Column2]]*1000</f>
        <v>#DIV/0!</v>
      </c>
      <c r="Q14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16" s="1" t="str">
        <f>IF(Antibiotics[[#This Row],[COPD '#: Patient ID]]&gt;0,"Y","N")</f>
        <v>N</v>
      </c>
    </row>
    <row r="1417" spans="12:18" x14ac:dyDescent="0.25">
      <c r="L1417">
        <f>Antibiotics[[#This Row],[Antibiotics last six months '#: Event done at]]</f>
        <v>0</v>
      </c>
      <c r="M1417">
        <f>Antibiotics[[#This Row],[Antibiotics last six months '#: Event done by]]</f>
        <v>0</v>
      </c>
      <c r="N1417" t="e">
        <f>LEFT(Antibiotics[[#This Row],[Antibiotics last six months '#: Drug]], FIND(" ",Antibiotics[[#This Row],[Antibiotics last six months '#: Drug]])-1)</f>
        <v>#VALUE!</v>
      </c>
      <c r="O14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17" s="1" t="e">
        <f>Antibiotics[[#This Row],[Patient Count]]/Antibiotics[[#This Row],[Column2]]*1000</f>
        <v>#DIV/0!</v>
      </c>
      <c r="Q14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17" s="1" t="str">
        <f>IF(Antibiotics[[#This Row],[COPD '#: Patient ID]]&gt;0,"Y","N")</f>
        <v>N</v>
      </c>
    </row>
    <row r="1418" spans="12:18" x14ac:dyDescent="0.25">
      <c r="L1418">
        <f>Antibiotics[[#This Row],[Antibiotics last six months '#: Event done at]]</f>
        <v>0</v>
      </c>
      <c r="M1418">
        <f>Antibiotics[[#This Row],[Antibiotics last six months '#: Event done by]]</f>
        <v>0</v>
      </c>
      <c r="N1418" t="e">
        <f>LEFT(Antibiotics[[#This Row],[Antibiotics last six months '#: Drug]], FIND(" ",Antibiotics[[#This Row],[Antibiotics last six months '#: Drug]])-1)</f>
        <v>#VALUE!</v>
      </c>
      <c r="O14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18" s="1" t="e">
        <f>Antibiotics[[#This Row],[Patient Count]]/Antibiotics[[#This Row],[Column2]]*1000</f>
        <v>#DIV/0!</v>
      </c>
      <c r="Q14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18" s="1" t="str">
        <f>IF(Antibiotics[[#This Row],[COPD '#: Patient ID]]&gt;0,"Y","N")</f>
        <v>N</v>
      </c>
    </row>
    <row r="1419" spans="12:18" x14ac:dyDescent="0.25">
      <c r="L1419">
        <f>Antibiotics[[#This Row],[Antibiotics last six months '#: Event done at]]</f>
        <v>0</v>
      </c>
      <c r="M1419">
        <f>Antibiotics[[#This Row],[Antibiotics last six months '#: Event done by]]</f>
        <v>0</v>
      </c>
      <c r="N1419" t="e">
        <f>LEFT(Antibiotics[[#This Row],[Antibiotics last six months '#: Drug]], FIND(" ",Antibiotics[[#This Row],[Antibiotics last six months '#: Drug]])-1)</f>
        <v>#VALUE!</v>
      </c>
      <c r="O14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19" s="1" t="e">
        <f>Antibiotics[[#This Row],[Patient Count]]/Antibiotics[[#This Row],[Column2]]*1000</f>
        <v>#DIV/0!</v>
      </c>
      <c r="Q14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19" s="1" t="str">
        <f>IF(Antibiotics[[#This Row],[COPD '#: Patient ID]]&gt;0,"Y","N")</f>
        <v>N</v>
      </c>
    </row>
    <row r="1420" spans="12:18" x14ac:dyDescent="0.25">
      <c r="L1420">
        <f>Antibiotics[[#This Row],[Antibiotics last six months '#: Event done at]]</f>
        <v>0</v>
      </c>
      <c r="M1420">
        <f>Antibiotics[[#This Row],[Antibiotics last six months '#: Event done by]]</f>
        <v>0</v>
      </c>
      <c r="N1420" t="e">
        <f>LEFT(Antibiotics[[#This Row],[Antibiotics last six months '#: Drug]], FIND(" ",Antibiotics[[#This Row],[Antibiotics last six months '#: Drug]])-1)</f>
        <v>#VALUE!</v>
      </c>
      <c r="O14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20" s="1" t="e">
        <f>Antibiotics[[#This Row],[Patient Count]]/Antibiotics[[#This Row],[Column2]]*1000</f>
        <v>#DIV/0!</v>
      </c>
      <c r="Q14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20" s="1" t="str">
        <f>IF(Antibiotics[[#This Row],[COPD '#: Patient ID]]&gt;0,"Y","N")</f>
        <v>N</v>
      </c>
    </row>
    <row r="1421" spans="12:18" x14ac:dyDescent="0.25">
      <c r="L1421">
        <f>Antibiotics[[#This Row],[Antibiotics last six months '#: Event done at]]</f>
        <v>0</v>
      </c>
      <c r="M1421">
        <f>Antibiotics[[#This Row],[Antibiotics last six months '#: Event done by]]</f>
        <v>0</v>
      </c>
      <c r="N1421" t="e">
        <f>LEFT(Antibiotics[[#This Row],[Antibiotics last six months '#: Drug]], FIND(" ",Antibiotics[[#This Row],[Antibiotics last six months '#: Drug]])-1)</f>
        <v>#VALUE!</v>
      </c>
      <c r="O14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21" s="1" t="e">
        <f>Antibiotics[[#This Row],[Patient Count]]/Antibiotics[[#This Row],[Column2]]*1000</f>
        <v>#DIV/0!</v>
      </c>
      <c r="Q14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21" s="1" t="str">
        <f>IF(Antibiotics[[#This Row],[COPD '#: Patient ID]]&gt;0,"Y","N")</f>
        <v>N</v>
      </c>
    </row>
    <row r="1422" spans="12:18" x14ac:dyDescent="0.25">
      <c r="L1422">
        <f>Antibiotics[[#This Row],[Antibiotics last six months '#: Event done at]]</f>
        <v>0</v>
      </c>
      <c r="M1422">
        <f>Antibiotics[[#This Row],[Antibiotics last six months '#: Event done by]]</f>
        <v>0</v>
      </c>
      <c r="N1422" t="e">
        <f>LEFT(Antibiotics[[#This Row],[Antibiotics last six months '#: Drug]], FIND(" ",Antibiotics[[#This Row],[Antibiotics last six months '#: Drug]])-1)</f>
        <v>#VALUE!</v>
      </c>
      <c r="O14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22" s="1" t="e">
        <f>Antibiotics[[#This Row],[Patient Count]]/Antibiotics[[#This Row],[Column2]]*1000</f>
        <v>#DIV/0!</v>
      </c>
      <c r="Q14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22" s="1" t="str">
        <f>IF(Antibiotics[[#This Row],[COPD '#: Patient ID]]&gt;0,"Y","N")</f>
        <v>N</v>
      </c>
    </row>
    <row r="1423" spans="12:18" x14ac:dyDescent="0.25">
      <c r="L1423">
        <f>Antibiotics[[#This Row],[Antibiotics last six months '#: Event done at]]</f>
        <v>0</v>
      </c>
      <c r="M1423">
        <f>Antibiotics[[#This Row],[Antibiotics last six months '#: Event done by]]</f>
        <v>0</v>
      </c>
      <c r="N1423" t="e">
        <f>LEFT(Antibiotics[[#This Row],[Antibiotics last six months '#: Drug]], FIND(" ",Antibiotics[[#This Row],[Antibiotics last six months '#: Drug]])-1)</f>
        <v>#VALUE!</v>
      </c>
      <c r="O14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23" s="1" t="e">
        <f>Antibiotics[[#This Row],[Patient Count]]/Antibiotics[[#This Row],[Column2]]*1000</f>
        <v>#DIV/0!</v>
      </c>
      <c r="Q14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23" s="1" t="str">
        <f>IF(Antibiotics[[#This Row],[COPD '#: Patient ID]]&gt;0,"Y","N")</f>
        <v>N</v>
      </c>
    </row>
    <row r="1424" spans="12:18" x14ac:dyDescent="0.25">
      <c r="L1424">
        <f>Antibiotics[[#This Row],[Antibiotics last six months '#: Event done at]]</f>
        <v>0</v>
      </c>
      <c r="M1424">
        <f>Antibiotics[[#This Row],[Antibiotics last six months '#: Event done by]]</f>
        <v>0</v>
      </c>
      <c r="N1424" t="e">
        <f>LEFT(Antibiotics[[#This Row],[Antibiotics last six months '#: Drug]], FIND(" ",Antibiotics[[#This Row],[Antibiotics last six months '#: Drug]])-1)</f>
        <v>#VALUE!</v>
      </c>
      <c r="O14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24" s="1" t="e">
        <f>Antibiotics[[#This Row],[Patient Count]]/Antibiotics[[#This Row],[Column2]]*1000</f>
        <v>#DIV/0!</v>
      </c>
      <c r="Q14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24" s="1" t="str">
        <f>IF(Antibiotics[[#This Row],[COPD '#: Patient ID]]&gt;0,"Y","N")</f>
        <v>N</v>
      </c>
    </row>
    <row r="1425" spans="12:18" x14ac:dyDescent="0.25">
      <c r="L1425">
        <f>Antibiotics[[#This Row],[Antibiotics last six months '#: Event done at]]</f>
        <v>0</v>
      </c>
      <c r="M1425">
        <f>Antibiotics[[#This Row],[Antibiotics last six months '#: Event done by]]</f>
        <v>0</v>
      </c>
      <c r="N1425" t="e">
        <f>LEFT(Antibiotics[[#This Row],[Antibiotics last six months '#: Drug]], FIND(" ",Antibiotics[[#This Row],[Antibiotics last six months '#: Drug]])-1)</f>
        <v>#VALUE!</v>
      </c>
      <c r="O14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25" s="1" t="e">
        <f>Antibiotics[[#This Row],[Patient Count]]/Antibiotics[[#This Row],[Column2]]*1000</f>
        <v>#DIV/0!</v>
      </c>
      <c r="Q14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25" s="1" t="str">
        <f>IF(Antibiotics[[#This Row],[COPD '#: Patient ID]]&gt;0,"Y","N")</f>
        <v>N</v>
      </c>
    </row>
    <row r="1426" spans="12:18" x14ac:dyDescent="0.25">
      <c r="L1426">
        <f>Antibiotics[[#This Row],[Antibiotics last six months '#: Event done at]]</f>
        <v>0</v>
      </c>
      <c r="M1426">
        <f>Antibiotics[[#This Row],[Antibiotics last six months '#: Event done by]]</f>
        <v>0</v>
      </c>
      <c r="N1426" t="e">
        <f>LEFT(Antibiotics[[#This Row],[Antibiotics last six months '#: Drug]], FIND(" ",Antibiotics[[#This Row],[Antibiotics last six months '#: Drug]])-1)</f>
        <v>#VALUE!</v>
      </c>
      <c r="O14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26" s="1" t="e">
        <f>Antibiotics[[#This Row],[Patient Count]]/Antibiotics[[#This Row],[Column2]]*1000</f>
        <v>#DIV/0!</v>
      </c>
      <c r="Q14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26" s="1" t="str">
        <f>IF(Antibiotics[[#This Row],[COPD '#: Patient ID]]&gt;0,"Y","N")</f>
        <v>N</v>
      </c>
    </row>
    <row r="1427" spans="12:18" x14ac:dyDescent="0.25">
      <c r="L1427">
        <f>Antibiotics[[#This Row],[Antibiotics last six months '#: Event done at]]</f>
        <v>0</v>
      </c>
      <c r="M1427">
        <f>Antibiotics[[#This Row],[Antibiotics last six months '#: Event done by]]</f>
        <v>0</v>
      </c>
      <c r="N1427" t="e">
        <f>LEFT(Antibiotics[[#This Row],[Antibiotics last six months '#: Drug]], FIND(" ",Antibiotics[[#This Row],[Antibiotics last six months '#: Drug]])-1)</f>
        <v>#VALUE!</v>
      </c>
      <c r="O14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27" s="1" t="e">
        <f>Antibiotics[[#This Row],[Patient Count]]/Antibiotics[[#This Row],[Column2]]*1000</f>
        <v>#DIV/0!</v>
      </c>
      <c r="Q14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27" s="1" t="str">
        <f>IF(Antibiotics[[#This Row],[COPD '#: Patient ID]]&gt;0,"Y","N")</f>
        <v>N</v>
      </c>
    </row>
    <row r="1428" spans="12:18" x14ac:dyDescent="0.25">
      <c r="L1428">
        <f>Antibiotics[[#This Row],[Antibiotics last six months '#: Event done at]]</f>
        <v>0</v>
      </c>
      <c r="M1428">
        <f>Antibiotics[[#This Row],[Antibiotics last six months '#: Event done by]]</f>
        <v>0</v>
      </c>
      <c r="N1428" t="e">
        <f>LEFT(Antibiotics[[#This Row],[Antibiotics last six months '#: Drug]], FIND(" ",Antibiotics[[#This Row],[Antibiotics last six months '#: Drug]])-1)</f>
        <v>#VALUE!</v>
      </c>
      <c r="O14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28" s="1" t="e">
        <f>Antibiotics[[#This Row],[Patient Count]]/Antibiotics[[#This Row],[Column2]]*1000</f>
        <v>#DIV/0!</v>
      </c>
      <c r="Q14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28" s="1" t="str">
        <f>IF(Antibiotics[[#This Row],[COPD '#: Patient ID]]&gt;0,"Y","N")</f>
        <v>N</v>
      </c>
    </row>
    <row r="1429" spans="12:18" x14ac:dyDescent="0.25">
      <c r="L1429">
        <f>Antibiotics[[#This Row],[Antibiotics last six months '#: Event done at]]</f>
        <v>0</v>
      </c>
      <c r="M1429">
        <f>Antibiotics[[#This Row],[Antibiotics last six months '#: Event done by]]</f>
        <v>0</v>
      </c>
      <c r="N1429" t="e">
        <f>LEFT(Antibiotics[[#This Row],[Antibiotics last six months '#: Drug]], FIND(" ",Antibiotics[[#This Row],[Antibiotics last six months '#: Drug]])-1)</f>
        <v>#VALUE!</v>
      </c>
      <c r="O14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29" s="1" t="e">
        <f>Antibiotics[[#This Row],[Patient Count]]/Antibiotics[[#This Row],[Column2]]*1000</f>
        <v>#DIV/0!</v>
      </c>
      <c r="Q14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29" s="1" t="str">
        <f>IF(Antibiotics[[#This Row],[COPD '#: Patient ID]]&gt;0,"Y","N")</f>
        <v>N</v>
      </c>
    </row>
    <row r="1430" spans="12:18" x14ac:dyDescent="0.25">
      <c r="L1430">
        <f>Antibiotics[[#This Row],[Antibiotics last six months '#: Event done at]]</f>
        <v>0</v>
      </c>
      <c r="M1430">
        <f>Antibiotics[[#This Row],[Antibiotics last six months '#: Event done by]]</f>
        <v>0</v>
      </c>
      <c r="N1430" t="e">
        <f>LEFT(Antibiotics[[#This Row],[Antibiotics last six months '#: Drug]], FIND(" ",Antibiotics[[#This Row],[Antibiotics last six months '#: Drug]])-1)</f>
        <v>#VALUE!</v>
      </c>
      <c r="O14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30" s="1" t="e">
        <f>Antibiotics[[#This Row],[Patient Count]]/Antibiotics[[#This Row],[Column2]]*1000</f>
        <v>#DIV/0!</v>
      </c>
      <c r="Q14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30" s="1" t="str">
        <f>IF(Antibiotics[[#This Row],[COPD '#: Patient ID]]&gt;0,"Y","N")</f>
        <v>N</v>
      </c>
    </row>
    <row r="1431" spans="12:18" x14ac:dyDescent="0.25">
      <c r="L1431">
        <f>Antibiotics[[#This Row],[Antibiotics last six months '#: Event done at]]</f>
        <v>0</v>
      </c>
      <c r="M1431">
        <f>Antibiotics[[#This Row],[Antibiotics last six months '#: Event done by]]</f>
        <v>0</v>
      </c>
      <c r="N1431" t="e">
        <f>LEFT(Antibiotics[[#This Row],[Antibiotics last six months '#: Drug]], FIND(" ",Antibiotics[[#This Row],[Antibiotics last six months '#: Drug]])-1)</f>
        <v>#VALUE!</v>
      </c>
      <c r="O14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31" s="1" t="e">
        <f>Antibiotics[[#This Row],[Patient Count]]/Antibiotics[[#This Row],[Column2]]*1000</f>
        <v>#DIV/0!</v>
      </c>
      <c r="Q14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31" s="1" t="str">
        <f>IF(Antibiotics[[#This Row],[COPD '#: Patient ID]]&gt;0,"Y","N")</f>
        <v>N</v>
      </c>
    </row>
    <row r="1432" spans="12:18" x14ac:dyDescent="0.25">
      <c r="L1432">
        <f>Antibiotics[[#This Row],[Antibiotics last six months '#: Event done at]]</f>
        <v>0</v>
      </c>
      <c r="M1432">
        <f>Antibiotics[[#This Row],[Antibiotics last six months '#: Event done by]]</f>
        <v>0</v>
      </c>
      <c r="N1432" t="e">
        <f>LEFT(Antibiotics[[#This Row],[Antibiotics last six months '#: Drug]], FIND(" ",Antibiotics[[#This Row],[Antibiotics last six months '#: Drug]])-1)</f>
        <v>#VALUE!</v>
      </c>
      <c r="O14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32" s="1" t="e">
        <f>Antibiotics[[#This Row],[Patient Count]]/Antibiotics[[#This Row],[Column2]]*1000</f>
        <v>#DIV/0!</v>
      </c>
      <c r="Q14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32" s="1" t="str">
        <f>IF(Antibiotics[[#This Row],[COPD '#: Patient ID]]&gt;0,"Y","N")</f>
        <v>N</v>
      </c>
    </row>
    <row r="1433" spans="12:18" x14ac:dyDescent="0.25">
      <c r="L1433">
        <f>Antibiotics[[#This Row],[Antibiotics last six months '#: Event done at]]</f>
        <v>0</v>
      </c>
      <c r="M1433">
        <f>Antibiotics[[#This Row],[Antibiotics last six months '#: Event done by]]</f>
        <v>0</v>
      </c>
      <c r="N1433" t="e">
        <f>LEFT(Antibiotics[[#This Row],[Antibiotics last six months '#: Drug]], FIND(" ",Antibiotics[[#This Row],[Antibiotics last six months '#: Drug]])-1)</f>
        <v>#VALUE!</v>
      </c>
      <c r="O14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33" s="1" t="e">
        <f>Antibiotics[[#This Row],[Patient Count]]/Antibiotics[[#This Row],[Column2]]*1000</f>
        <v>#DIV/0!</v>
      </c>
      <c r="Q14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33" s="1" t="str">
        <f>IF(Antibiotics[[#This Row],[COPD '#: Patient ID]]&gt;0,"Y","N")</f>
        <v>N</v>
      </c>
    </row>
    <row r="1434" spans="12:18" x14ac:dyDescent="0.25">
      <c r="L1434">
        <f>Antibiotics[[#This Row],[Antibiotics last six months '#: Event done at]]</f>
        <v>0</v>
      </c>
      <c r="M1434">
        <f>Antibiotics[[#This Row],[Antibiotics last six months '#: Event done by]]</f>
        <v>0</v>
      </c>
      <c r="N1434" t="e">
        <f>LEFT(Antibiotics[[#This Row],[Antibiotics last six months '#: Drug]], FIND(" ",Antibiotics[[#This Row],[Antibiotics last six months '#: Drug]])-1)</f>
        <v>#VALUE!</v>
      </c>
      <c r="O14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34" s="1" t="e">
        <f>Antibiotics[[#This Row],[Patient Count]]/Antibiotics[[#This Row],[Column2]]*1000</f>
        <v>#DIV/0!</v>
      </c>
      <c r="Q14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34" s="1" t="str">
        <f>IF(Antibiotics[[#This Row],[COPD '#: Patient ID]]&gt;0,"Y","N")</f>
        <v>N</v>
      </c>
    </row>
    <row r="1435" spans="12:18" x14ac:dyDescent="0.25">
      <c r="L1435">
        <f>Antibiotics[[#This Row],[Antibiotics last six months '#: Event done at]]</f>
        <v>0</v>
      </c>
      <c r="M1435">
        <f>Antibiotics[[#This Row],[Antibiotics last six months '#: Event done by]]</f>
        <v>0</v>
      </c>
      <c r="N1435" t="e">
        <f>LEFT(Antibiotics[[#This Row],[Antibiotics last six months '#: Drug]], FIND(" ",Antibiotics[[#This Row],[Antibiotics last six months '#: Drug]])-1)</f>
        <v>#VALUE!</v>
      </c>
      <c r="O14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35" s="1" t="e">
        <f>Antibiotics[[#This Row],[Patient Count]]/Antibiotics[[#This Row],[Column2]]*1000</f>
        <v>#DIV/0!</v>
      </c>
      <c r="Q14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35" s="1" t="str">
        <f>IF(Antibiotics[[#This Row],[COPD '#: Patient ID]]&gt;0,"Y","N")</f>
        <v>N</v>
      </c>
    </row>
    <row r="1436" spans="12:18" x14ac:dyDescent="0.25">
      <c r="L1436">
        <f>Antibiotics[[#This Row],[Antibiotics last six months '#: Event done at]]</f>
        <v>0</v>
      </c>
      <c r="M1436">
        <f>Antibiotics[[#This Row],[Antibiotics last six months '#: Event done by]]</f>
        <v>0</v>
      </c>
      <c r="N1436" t="e">
        <f>LEFT(Antibiotics[[#This Row],[Antibiotics last six months '#: Drug]], FIND(" ",Antibiotics[[#This Row],[Antibiotics last six months '#: Drug]])-1)</f>
        <v>#VALUE!</v>
      </c>
      <c r="O14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36" s="1" t="e">
        <f>Antibiotics[[#This Row],[Patient Count]]/Antibiotics[[#This Row],[Column2]]*1000</f>
        <v>#DIV/0!</v>
      </c>
      <c r="Q14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36" s="1" t="str">
        <f>IF(Antibiotics[[#This Row],[COPD '#: Patient ID]]&gt;0,"Y","N")</f>
        <v>N</v>
      </c>
    </row>
    <row r="1437" spans="12:18" x14ac:dyDescent="0.25">
      <c r="L1437">
        <f>Antibiotics[[#This Row],[Antibiotics last six months '#: Event done at]]</f>
        <v>0</v>
      </c>
      <c r="M1437">
        <f>Antibiotics[[#This Row],[Antibiotics last six months '#: Event done by]]</f>
        <v>0</v>
      </c>
      <c r="N1437" t="e">
        <f>LEFT(Antibiotics[[#This Row],[Antibiotics last six months '#: Drug]], FIND(" ",Antibiotics[[#This Row],[Antibiotics last six months '#: Drug]])-1)</f>
        <v>#VALUE!</v>
      </c>
      <c r="O14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37" s="1" t="e">
        <f>Antibiotics[[#This Row],[Patient Count]]/Antibiotics[[#This Row],[Column2]]*1000</f>
        <v>#DIV/0!</v>
      </c>
      <c r="Q14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37" s="1" t="str">
        <f>IF(Antibiotics[[#This Row],[COPD '#: Patient ID]]&gt;0,"Y","N")</f>
        <v>N</v>
      </c>
    </row>
    <row r="1438" spans="12:18" x14ac:dyDescent="0.25">
      <c r="L1438">
        <f>Antibiotics[[#This Row],[Antibiotics last six months '#: Event done at]]</f>
        <v>0</v>
      </c>
      <c r="M1438">
        <f>Antibiotics[[#This Row],[Antibiotics last six months '#: Event done by]]</f>
        <v>0</v>
      </c>
      <c r="N1438" t="e">
        <f>LEFT(Antibiotics[[#This Row],[Antibiotics last six months '#: Drug]], FIND(" ",Antibiotics[[#This Row],[Antibiotics last six months '#: Drug]])-1)</f>
        <v>#VALUE!</v>
      </c>
      <c r="O14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38" s="1" t="e">
        <f>Antibiotics[[#This Row],[Patient Count]]/Antibiotics[[#This Row],[Column2]]*1000</f>
        <v>#DIV/0!</v>
      </c>
      <c r="Q14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38" s="1" t="str">
        <f>IF(Antibiotics[[#This Row],[COPD '#: Patient ID]]&gt;0,"Y","N")</f>
        <v>N</v>
      </c>
    </row>
    <row r="1439" spans="12:18" x14ac:dyDescent="0.25">
      <c r="L1439">
        <f>Antibiotics[[#This Row],[Antibiotics last six months '#: Event done at]]</f>
        <v>0</v>
      </c>
      <c r="M1439">
        <f>Antibiotics[[#This Row],[Antibiotics last six months '#: Event done by]]</f>
        <v>0</v>
      </c>
      <c r="N1439" t="e">
        <f>LEFT(Antibiotics[[#This Row],[Antibiotics last six months '#: Drug]], FIND(" ",Antibiotics[[#This Row],[Antibiotics last six months '#: Drug]])-1)</f>
        <v>#VALUE!</v>
      </c>
      <c r="O14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39" s="1" t="e">
        <f>Antibiotics[[#This Row],[Patient Count]]/Antibiotics[[#This Row],[Column2]]*1000</f>
        <v>#DIV/0!</v>
      </c>
      <c r="Q14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39" s="1" t="str">
        <f>IF(Antibiotics[[#This Row],[COPD '#: Patient ID]]&gt;0,"Y","N")</f>
        <v>N</v>
      </c>
    </row>
    <row r="1440" spans="12:18" x14ac:dyDescent="0.25">
      <c r="L1440">
        <f>Antibiotics[[#This Row],[Antibiotics last six months '#: Event done at]]</f>
        <v>0</v>
      </c>
      <c r="M1440">
        <f>Antibiotics[[#This Row],[Antibiotics last six months '#: Event done by]]</f>
        <v>0</v>
      </c>
      <c r="N1440" t="e">
        <f>LEFT(Antibiotics[[#This Row],[Antibiotics last six months '#: Drug]], FIND(" ",Antibiotics[[#This Row],[Antibiotics last six months '#: Drug]])-1)</f>
        <v>#VALUE!</v>
      </c>
      <c r="O14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40" s="1" t="e">
        <f>Antibiotics[[#This Row],[Patient Count]]/Antibiotics[[#This Row],[Column2]]*1000</f>
        <v>#DIV/0!</v>
      </c>
      <c r="Q14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40" s="1" t="str">
        <f>IF(Antibiotics[[#This Row],[COPD '#: Patient ID]]&gt;0,"Y","N")</f>
        <v>N</v>
      </c>
    </row>
    <row r="1441" spans="12:18" x14ac:dyDescent="0.25">
      <c r="L1441">
        <f>Antibiotics[[#This Row],[Antibiotics last six months '#: Event done at]]</f>
        <v>0</v>
      </c>
      <c r="M1441">
        <f>Antibiotics[[#This Row],[Antibiotics last six months '#: Event done by]]</f>
        <v>0</v>
      </c>
      <c r="N1441" t="e">
        <f>LEFT(Antibiotics[[#This Row],[Antibiotics last six months '#: Drug]], FIND(" ",Antibiotics[[#This Row],[Antibiotics last six months '#: Drug]])-1)</f>
        <v>#VALUE!</v>
      </c>
      <c r="O14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41" s="1" t="e">
        <f>Antibiotics[[#This Row],[Patient Count]]/Antibiotics[[#This Row],[Column2]]*1000</f>
        <v>#DIV/0!</v>
      </c>
      <c r="Q14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41" s="1" t="str">
        <f>IF(Antibiotics[[#This Row],[COPD '#: Patient ID]]&gt;0,"Y","N")</f>
        <v>N</v>
      </c>
    </row>
    <row r="1442" spans="12:18" x14ac:dyDescent="0.25">
      <c r="L1442">
        <f>Antibiotics[[#This Row],[Antibiotics last six months '#: Event done at]]</f>
        <v>0</v>
      </c>
      <c r="M1442">
        <f>Antibiotics[[#This Row],[Antibiotics last six months '#: Event done by]]</f>
        <v>0</v>
      </c>
      <c r="N1442" t="e">
        <f>LEFT(Antibiotics[[#This Row],[Antibiotics last six months '#: Drug]], FIND(" ",Antibiotics[[#This Row],[Antibiotics last six months '#: Drug]])-1)</f>
        <v>#VALUE!</v>
      </c>
      <c r="O14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42" s="1" t="e">
        <f>Antibiotics[[#This Row],[Patient Count]]/Antibiotics[[#This Row],[Column2]]*1000</f>
        <v>#DIV/0!</v>
      </c>
      <c r="Q14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42" s="1" t="str">
        <f>IF(Antibiotics[[#This Row],[COPD '#: Patient ID]]&gt;0,"Y","N")</f>
        <v>N</v>
      </c>
    </row>
    <row r="1443" spans="12:18" x14ac:dyDescent="0.25">
      <c r="L1443">
        <f>Antibiotics[[#This Row],[Antibiotics last six months '#: Event done at]]</f>
        <v>0</v>
      </c>
      <c r="M1443">
        <f>Antibiotics[[#This Row],[Antibiotics last six months '#: Event done by]]</f>
        <v>0</v>
      </c>
      <c r="N1443" t="e">
        <f>LEFT(Antibiotics[[#This Row],[Antibiotics last six months '#: Drug]], FIND(" ",Antibiotics[[#This Row],[Antibiotics last six months '#: Drug]])-1)</f>
        <v>#VALUE!</v>
      </c>
      <c r="O14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43" s="1" t="e">
        <f>Antibiotics[[#This Row],[Patient Count]]/Antibiotics[[#This Row],[Column2]]*1000</f>
        <v>#DIV/0!</v>
      </c>
      <c r="Q14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43" s="1" t="str">
        <f>IF(Antibiotics[[#This Row],[COPD '#: Patient ID]]&gt;0,"Y","N")</f>
        <v>N</v>
      </c>
    </row>
    <row r="1444" spans="12:18" x14ac:dyDescent="0.25">
      <c r="L1444">
        <f>Antibiotics[[#This Row],[Antibiotics last six months '#: Event done at]]</f>
        <v>0</v>
      </c>
      <c r="M1444">
        <f>Antibiotics[[#This Row],[Antibiotics last six months '#: Event done by]]</f>
        <v>0</v>
      </c>
      <c r="N1444" t="e">
        <f>LEFT(Antibiotics[[#This Row],[Antibiotics last six months '#: Drug]], FIND(" ",Antibiotics[[#This Row],[Antibiotics last six months '#: Drug]])-1)</f>
        <v>#VALUE!</v>
      </c>
      <c r="O14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44" s="1" t="e">
        <f>Antibiotics[[#This Row],[Patient Count]]/Antibiotics[[#This Row],[Column2]]*1000</f>
        <v>#DIV/0!</v>
      </c>
      <c r="Q14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44" s="1" t="str">
        <f>IF(Antibiotics[[#This Row],[COPD '#: Patient ID]]&gt;0,"Y","N")</f>
        <v>N</v>
      </c>
    </row>
    <row r="1445" spans="12:18" x14ac:dyDescent="0.25">
      <c r="L1445">
        <f>Antibiotics[[#This Row],[Antibiotics last six months '#: Event done at]]</f>
        <v>0</v>
      </c>
      <c r="M1445">
        <f>Antibiotics[[#This Row],[Antibiotics last six months '#: Event done by]]</f>
        <v>0</v>
      </c>
      <c r="N1445" t="e">
        <f>LEFT(Antibiotics[[#This Row],[Antibiotics last six months '#: Drug]], FIND(" ",Antibiotics[[#This Row],[Antibiotics last six months '#: Drug]])-1)</f>
        <v>#VALUE!</v>
      </c>
      <c r="O14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45" s="1" t="e">
        <f>Antibiotics[[#This Row],[Patient Count]]/Antibiotics[[#This Row],[Column2]]*1000</f>
        <v>#DIV/0!</v>
      </c>
      <c r="Q14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45" s="1" t="str">
        <f>IF(Antibiotics[[#This Row],[COPD '#: Patient ID]]&gt;0,"Y","N")</f>
        <v>N</v>
      </c>
    </row>
    <row r="1446" spans="12:18" x14ac:dyDescent="0.25">
      <c r="L1446">
        <f>Antibiotics[[#This Row],[Antibiotics last six months '#: Event done at]]</f>
        <v>0</v>
      </c>
      <c r="M1446">
        <f>Antibiotics[[#This Row],[Antibiotics last six months '#: Event done by]]</f>
        <v>0</v>
      </c>
      <c r="N1446" t="e">
        <f>LEFT(Antibiotics[[#This Row],[Antibiotics last six months '#: Drug]], FIND(" ",Antibiotics[[#This Row],[Antibiotics last six months '#: Drug]])-1)</f>
        <v>#VALUE!</v>
      </c>
      <c r="O14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46" s="1" t="e">
        <f>Antibiotics[[#This Row],[Patient Count]]/Antibiotics[[#This Row],[Column2]]*1000</f>
        <v>#DIV/0!</v>
      </c>
      <c r="Q14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46" s="1" t="str">
        <f>IF(Antibiotics[[#This Row],[COPD '#: Patient ID]]&gt;0,"Y","N")</f>
        <v>N</v>
      </c>
    </row>
    <row r="1447" spans="12:18" x14ac:dyDescent="0.25">
      <c r="L1447">
        <f>Antibiotics[[#This Row],[Antibiotics last six months '#: Event done at]]</f>
        <v>0</v>
      </c>
      <c r="M1447">
        <f>Antibiotics[[#This Row],[Antibiotics last six months '#: Event done by]]</f>
        <v>0</v>
      </c>
      <c r="N1447" t="e">
        <f>LEFT(Antibiotics[[#This Row],[Antibiotics last six months '#: Drug]], FIND(" ",Antibiotics[[#This Row],[Antibiotics last six months '#: Drug]])-1)</f>
        <v>#VALUE!</v>
      </c>
      <c r="O14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47" s="1" t="e">
        <f>Antibiotics[[#This Row],[Patient Count]]/Antibiotics[[#This Row],[Column2]]*1000</f>
        <v>#DIV/0!</v>
      </c>
      <c r="Q14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47" s="1" t="str">
        <f>IF(Antibiotics[[#This Row],[COPD '#: Patient ID]]&gt;0,"Y","N")</f>
        <v>N</v>
      </c>
    </row>
    <row r="1448" spans="12:18" x14ac:dyDescent="0.25">
      <c r="L1448">
        <f>Antibiotics[[#This Row],[Antibiotics last six months '#: Event done at]]</f>
        <v>0</v>
      </c>
      <c r="M1448">
        <f>Antibiotics[[#This Row],[Antibiotics last six months '#: Event done by]]</f>
        <v>0</v>
      </c>
      <c r="N1448" t="e">
        <f>LEFT(Antibiotics[[#This Row],[Antibiotics last six months '#: Drug]], FIND(" ",Antibiotics[[#This Row],[Antibiotics last six months '#: Drug]])-1)</f>
        <v>#VALUE!</v>
      </c>
      <c r="O14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48" s="1" t="e">
        <f>Antibiotics[[#This Row],[Patient Count]]/Antibiotics[[#This Row],[Column2]]*1000</f>
        <v>#DIV/0!</v>
      </c>
      <c r="Q14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48" s="1" t="str">
        <f>IF(Antibiotics[[#This Row],[COPD '#: Patient ID]]&gt;0,"Y","N")</f>
        <v>N</v>
      </c>
    </row>
    <row r="1449" spans="12:18" x14ac:dyDescent="0.25">
      <c r="L1449">
        <f>Antibiotics[[#This Row],[Antibiotics last six months '#: Event done at]]</f>
        <v>0</v>
      </c>
      <c r="M1449">
        <f>Antibiotics[[#This Row],[Antibiotics last six months '#: Event done by]]</f>
        <v>0</v>
      </c>
      <c r="N1449" t="e">
        <f>LEFT(Antibiotics[[#This Row],[Antibiotics last six months '#: Drug]], FIND(" ",Antibiotics[[#This Row],[Antibiotics last six months '#: Drug]])-1)</f>
        <v>#VALUE!</v>
      </c>
      <c r="O14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49" s="1" t="e">
        <f>Antibiotics[[#This Row],[Patient Count]]/Antibiotics[[#This Row],[Column2]]*1000</f>
        <v>#DIV/0!</v>
      </c>
      <c r="Q14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49" s="1" t="str">
        <f>IF(Antibiotics[[#This Row],[COPD '#: Patient ID]]&gt;0,"Y","N")</f>
        <v>N</v>
      </c>
    </row>
    <row r="1450" spans="12:18" x14ac:dyDescent="0.25">
      <c r="L1450">
        <f>Antibiotics[[#This Row],[Antibiotics last six months '#: Event done at]]</f>
        <v>0</v>
      </c>
      <c r="M1450">
        <f>Antibiotics[[#This Row],[Antibiotics last six months '#: Event done by]]</f>
        <v>0</v>
      </c>
      <c r="N1450" t="e">
        <f>LEFT(Antibiotics[[#This Row],[Antibiotics last six months '#: Drug]], FIND(" ",Antibiotics[[#This Row],[Antibiotics last six months '#: Drug]])-1)</f>
        <v>#VALUE!</v>
      </c>
      <c r="O14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50" s="1" t="e">
        <f>Antibiotics[[#This Row],[Patient Count]]/Antibiotics[[#This Row],[Column2]]*1000</f>
        <v>#DIV/0!</v>
      </c>
      <c r="Q14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50" s="1" t="str">
        <f>IF(Antibiotics[[#This Row],[COPD '#: Patient ID]]&gt;0,"Y","N")</f>
        <v>N</v>
      </c>
    </row>
    <row r="1451" spans="12:18" x14ac:dyDescent="0.25">
      <c r="L1451">
        <f>Antibiotics[[#This Row],[Antibiotics last six months '#: Event done at]]</f>
        <v>0</v>
      </c>
      <c r="M1451">
        <f>Antibiotics[[#This Row],[Antibiotics last six months '#: Event done by]]</f>
        <v>0</v>
      </c>
      <c r="N1451" t="e">
        <f>LEFT(Antibiotics[[#This Row],[Antibiotics last six months '#: Drug]], FIND(" ",Antibiotics[[#This Row],[Antibiotics last six months '#: Drug]])-1)</f>
        <v>#VALUE!</v>
      </c>
      <c r="O14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51" s="1" t="e">
        <f>Antibiotics[[#This Row],[Patient Count]]/Antibiotics[[#This Row],[Column2]]*1000</f>
        <v>#DIV/0!</v>
      </c>
      <c r="Q14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51" s="1" t="str">
        <f>IF(Antibiotics[[#This Row],[COPD '#: Patient ID]]&gt;0,"Y","N")</f>
        <v>N</v>
      </c>
    </row>
    <row r="1452" spans="12:18" x14ac:dyDescent="0.25">
      <c r="L1452">
        <f>Antibiotics[[#This Row],[Antibiotics last six months '#: Event done at]]</f>
        <v>0</v>
      </c>
      <c r="M1452">
        <f>Antibiotics[[#This Row],[Antibiotics last six months '#: Event done by]]</f>
        <v>0</v>
      </c>
      <c r="N1452" t="e">
        <f>LEFT(Antibiotics[[#This Row],[Antibiotics last six months '#: Drug]], FIND(" ",Antibiotics[[#This Row],[Antibiotics last six months '#: Drug]])-1)</f>
        <v>#VALUE!</v>
      </c>
      <c r="O14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52" s="1" t="e">
        <f>Antibiotics[[#This Row],[Patient Count]]/Antibiotics[[#This Row],[Column2]]*1000</f>
        <v>#DIV/0!</v>
      </c>
      <c r="Q14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52" s="1" t="str">
        <f>IF(Antibiotics[[#This Row],[COPD '#: Patient ID]]&gt;0,"Y","N")</f>
        <v>N</v>
      </c>
    </row>
    <row r="1453" spans="12:18" x14ac:dyDescent="0.25">
      <c r="L1453">
        <f>Antibiotics[[#This Row],[Antibiotics last six months '#: Event done at]]</f>
        <v>0</v>
      </c>
      <c r="M1453">
        <f>Antibiotics[[#This Row],[Antibiotics last six months '#: Event done by]]</f>
        <v>0</v>
      </c>
      <c r="N1453" t="e">
        <f>LEFT(Antibiotics[[#This Row],[Antibiotics last six months '#: Drug]], FIND(" ",Antibiotics[[#This Row],[Antibiotics last six months '#: Drug]])-1)</f>
        <v>#VALUE!</v>
      </c>
      <c r="O14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53" s="1" t="e">
        <f>Antibiotics[[#This Row],[Patient Count]]/Antibiotics[[#This Row],[Column2]]*1000</f>
        <v>#DIV/0!</v>
      </c>
      <c r="Q14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53" s="1" t="str">
        <f>IF(Antibiotics[[#This Row],[COPD '#: Patient ID]]&gt;0,"Y","N")</f>
        <v>N</v>
      </c>
    </row>
    <row r="1454" spans="12:18" x14ac:dyDescent="0.25">
      <c r="L1454">
        <f>Antibiotics[[#This Row],[Antibiotics last six months '#: Event done at]]</f>
        <v>0</v>
      </c>
      <c r="M1454">
        <f>Antibiotics[[#This Row],[Antibiotics last six months '#: Event done by]]</f>
        <v>0</v>
      </c>
      <c r="N1454" t="e">
        <f>LEFT(Antibiotics[[#This Row],[Antibiotics last six months '#: Drug]], FIND(" ",Antibiotics[[#This Row],[Antibiotics last six months '#: Drug]])-1)</f>
        <v>#VALUE!</v>
      </c>
      <c r="O14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54" s="1" t="e">
        <f>Antibiotics[[#This Row],[Patient Count]]/Antibiotics[[#This Row],[Column2]]*1000</f>
        <v>#DIV/0!</v>
      </c>
      <c r="Q14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54" s="1" t="str">
        <f>IF(Antibiotics[[#This Row],[COPD '#: Patient ID]]&gt;0,"Y","N")</f>
        <v>N</v>
      </c>
    </row>
    <row r="1455" spans="12:18" x14ac:dyDescent="0.25">
      <c r="L1455">
        <f>Antibiotics[[#This Row],[Antibiotics last six months '#: Event done at]]</f>
        <v>0</v>
      </c>
      <c r="M1455">
        <f>Antibiotics[[#This Row],[Antibiotics last six months '#: Event done by]]</f>
        <v>0</v>
      </c>
      <c r="N1455" t="e">
        <f>LEFT(Antibiotics[[#This Row],[Antibiotics last six months '#: Drug]], FIND(" ",Antibiotics[[#This Row],[Antibiotics last six months '#: Drug]])-1)</f>
        <v>#VALUE!</v>
      </c>
      <c r="O14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55" s="1" t="e">
        <f>Antibiotics[[#This Row],[Patient Count]]/Antibiotics[[#This Row],[Column2]]*1000</f>
        <v>#DIV/0!</v>
      </c>
      <c r="Q14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55" s="1" t="str">
        <f>IF(Antibiotics[[#This Row],[COPD '#: Patient ID]]&gt;0,"Y","N")</f>
        <v>N</v>
      </c>
    </row>
    <row r="1456" spans="12:18" x14ac:dyDescent="0.25">
      <c r="L1456">
        <f>Antibiotics[[#This Row],[Antibiotics last six months '#: Event done at]]</f>
        <v>0</v>
      </c>
      <c r="M1456">
        <f>Antibiotics[[#This Row],[Antibiotics last six months '#: Event done by]]</f>
        <v>0</v>
      </c>
      <c r="N1456" t="e">
        <f>LEFT(Antibiotics[[#This Row],[Antibiotics last six months '#: Drug]], FIND(" ",Antibiotics[[#This Row],[Antibiotics last six months '#: Drug]])-1)</f>
        <v>#VALUE!</v>
      </c>
      <c r="O14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56" s="1" t="e">
        <f>Antibiotics[[#This Row],[Patient Count]]/Antibiotics[[#This Row],[Column2]]*1000</f>
        <v>#DIV/0!</v>
      </c>
      <c r="Q14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56" s="1" t="str">
        <f>IF(Antibiotics[[#This Row],[COPD '#: Patient ID]]&gt;0,"Y","N")</f>
        <v>N</v>
      </c>
    </row>
    <row r="1457" spans="12:18" x14ac:dyDescent="0.25">
      <c r="L1457">
        <f>Antibiotics[[#This Row],[Antibiotics last six months '#: Event done at]]</f>
        <v>0</v>
      </c>
      <c r="M1457">
        <f>Antibiotics[[#This Row],[Antibiotics last six months '#: Event done by]]</f>
        <v>0</v>
      </c>
      <c r="N1457" t="e">
        <f>LEFT(Antibiotics[[#This Row],[Antibiotics last six months '#: Drug]], FIND(" ",Antibiotics[[#This Row],[Antibiotics last six months '#: Drug]])-1)</f>
        <v>#VALUE!</v>
      </c>
      <c r="O14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57" s="1" t="e">
        <f>Antibiotics[[#This Row],[Patient Count]]/Antibiotics[[#This Row],[Column2]]*1000</f>
        <v>#DIV/0!</v>
      </c>
      <c r="Q14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57" s="1" t="str">
        <f>IF(Antibiotics[[#This Row],[COPD '#: Patient ID]]&gt;0,"Y","N")</f>
        <v>N</v>
      </c>
    </row>
    <row r="1458" spans="12:18" x14ac:dyDescent="0.25">
      <c r="L1458">
        <f>Antibiotics[[#This Row],[Antibiotics last six months '#: Event done at]]</f>
        <v>0</v>
      </c>
      <c r="M1458">
        <f>Antibiotics[[#This Row],[Antibiotics last six months '#: Event done by]]</f>
        <v>0</v>
      </c>
      <c r="N1458" t="e">
        <f>LEFT(Antibiotics[[#This Row],[Antibiotics last six months '#: Drug]], FIND(" ",Antibiotics[[#This Row],[Antibiotics last six months '#: Drug]])-1)</f>
        <v>#VALUE!</v>
      </c>
      <c r="O14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58" s="1" t="e">
        <f>Antibiotics[[#This Row],[Patient Count]]/Antibiotics[[#This Row],[Column2]]*1000</f>
        <v>#DIV/0!</v>
      </c>
      <c r="Q14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58" s="1" t="str">
        <f>IF(Antibiotics[[#This Row],[COPD '#: Patient ID]]&gt;0,"Y","N")</f>
        <v>N</v>
      </c>
    </row>
    <row r="1459" spans="12:18" x14ac:dyDescent="0.25">
      <c r="L1459">
        <f>Antibiotics[[#This Row],[Antibiotics last six months '#: Event done at]]</f>
        <v>0</v>
      </c>
      <c r="M1459">
        <f>Antibiotics[[#This Row],[Antibiotics last six months '#: Event done by]]</f>
        <v>0</v>
      </c>
      <c r="N1459" t="e">
        <f>LEFT(Antibiotics[[#This Row],[Antibiotics last six months '#: Drug]], FIND(" ",Antibiotics[[#This Row],[Antibiotics last six months '#: Drug]])-1)</f>
        <v>#VALUE!</v>
      </c>
      <c r="O14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59" s="1" t="e">
        <f>Antibiotics[[#This Row],[Patient Count]]/Antibiotics[[#This Row],[Column2]]*1000</f>
        <v>#DIV/0!</v>
      </c>
      <c r="Q14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59" s="1" t="str">
        <f>IF(Antibiotics[[#This Row],[COPD '#: Patient ID]]&gt;0,"Y","N")</f>
        <v>N</v>
      </c>
    </row>
    <row r="1460" spans="12:18" x14ac:dyDescent="0.25">
      <c r="L1460">
        <f>Antibiotics[[#This Row],[Antibiotics last six months '#: Event done at]]</f>
        <v>0</v>
      </c>
      <c r="M1460">
        <f>Antibiotics[[#This Row],[Antibiotics last six months '#: Event done by]]</f>
        <v>0</v>
      </c>
      <c r="N1460" t="e">
        <f>LEFT(Antibiotics[[#This Row],[Antibiotics last six months '#: Drug]], FIND(" ",Antibiotics[[#This Row],[Antibiotics last six months '#: Drug]])-1)</f>
        <v>#VALUE!</v>
      </c>
      <c r="O14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60" s="1" t="e">
        <f>Antibiotics[[#This Row],[Patient Count]]/Antibiotics[[#This Row],[Column2]]*1000</f>
        <v>#DIV/0!</v>
      </c>
      <c r="Q14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60" s="1" t="str">
        <f>IF(Antibiotics[[#This Row],[COPD '#: Patient ID]]&gt;0,"Y","N")</f>
        <v>N</v>
      </c>
    </row>
    <row r="1461" spans="12:18" x14ac:dyDescent="0.25">
      <c r="L1461">
        <f>Antibiotics[[#This Row],[Antibiotics last six months '#: Event done at]]</f>
        <v>0</v>
      </c>
      <c r="M1461">
        <f>Antibiotics[[#This Row],[Antibiotics last six months '#: Event done by]]</f>
        <v>0</v>
      </c>
      <c r="N1461" t="e">
        <f>LEFT(Antibiotics[[#This Row],[Antibiotics last six months '#: Drug]], FIND(" ",Antibiotics[[#This Row],[Antibiotics last six months '#: Drug]])-1)</f>
        <v>#VALUE!</v>
      </c>
      <c r="O14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61" s="1" t="e">
        <f>Antibiotics[[#This Row],[Patient Count]]/Antibiotics[[#This Row],[Column2]]*1000</f>
        <v>#DIV/0!</v>
      </c>
      <c r="Q14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61" s="1" t="str">
        <f>IF(Antibiotics[[#This Row],[COPD '#: Patient ID]]&gt;0,"Y","N")</f>
        <v>N</v>
      </c>
    </row>
    <row r="1462" spans="12:18" x14ac:dyDescent="0.25">
      <c r="L1462">
        <f>Antibiotics[[#This Row],[Antibiotics last six months '#: Event done at]]</f>
        <v>0</v>
      </c>
      <c r="M1462">
        <f>Antibiotics[[#This Row],[Antibiotics last six months '#: Event done by]]</f>
        <v>0</v>
      </c>
      <c r="N1462" t="e">
        <f>LEFT(Antibiotics[[#This Row],[Antibiotics last six months '#: Drug]], FIND(" ",Antibiotics[[#This Row],[Antibiotics last six months '#: Drug]])-1)</f>
        <v>#VALUE!</v>
      </c>
      <c r="O14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62" s="1" t="e">
        <f>Antibiotics[[#This Row],[Patient Count]]/Antibiotics[[#This Row],[Column2]]*1000</f>
        <v>#DIV/0!</v>
      </c>
      <c r="Q14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62" s="1" t="str">
        <f>IF(Antibiotics[[#This Row],[COPD '#: Patient ID]]&gt;0,"Y","N")</f>
        <v>N</v>
      </c>
    </row>
    <row r="1463" spans="12:18" x14ac:dyDescent="0.25">
      <c r="L1463">
        <f>Antibiotics[[#This Row],[Antibiotics last six months '#: Event done at]]</f>
        <v>0</v>
      </c>
      <c r="M1463">
        <f>Antibiotics[[#This Row],[Antibiotics last six months '#: Event done by]]</f>
        <v>0</v>
      </c>
      <c r="N1463" t="e">
        <f>LEFT(Antibiotics[[#This Row],[Antibiotics last six months '#: Drug]], FIND(" ",Antibiotics[[#This Row],[Antibiotics last six months '#: Drug]])-1)</f>
        <v>#VALUE!</v>
      </c>
      <c r="O14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63" s="1" t="e">
        <f>Antibiotics[[#This Row],[Patient Count]]/Antibiotics[[#This Row],[Column2]]*1000</f>
        <v>#DIV/0!</v>
      </c>
      <c r="Q14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63" s="1" t="str">
        <f>IF(Antibiotics[[#This Row],[COPD '#: Patient ID]]&gt;0,"Y","N")</f>
        <v>N</v>
      </c>
    </row>
    <row r="1464" spans="12:18" x14ac:dyDescent="0.25">
      <c r="L1464">
        <f>Antibiotics[[#This Row],[Antibiotics last six months '#: Event done at]]</f>
        <v>0</v>
      </c>
      <c r="M1464">
        <f>Antibiotics[[#This Row],[Antibiotics last six months '#: Event done by]]</f>
        <v>0</v>
      </c>
      <c r="N1464" t="e">
        <f>LEFT(Antibiotics[[#This Row],[Antibiotics last six months '#: Drug]], FIND(" ",Antibiotics[[#This Row],[Antibiotics last six months '#: Drug]])-1)</f>
        <v>#VALUE!</v>
      </c>
      <c r="O14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64" s="1" t="e">
        <f>Antibiotics[[#This Row],[Patient Count]]/Antibiotics[[#This Row],[Column2]]*1000</f>
        <v>#DIV/0!</v>
      </c>
      <c r="Q14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64" s="1" t="str">
        <f>IF(Antibiotics[[#This Row],[COPD '#: Patient ID]]&gt;0,"Y","N")</f>
        <v>N</v>
      </c>
    </row>
    <row r="1465" spans="12:18" x14ac:dyDescent="0.25">
      <c r="L1465">
        <f>Antibiotics[[#This Row],[Antibiotics last six months '#: Event done at]]</f>
        <v>0</v>
      </c>
      <c r="M1465">
        <f>Antibiotics[[#This Row],[Antibiotics last six months '#: Event done by]]</f>
        <v>0</v>
      </c>
      <c r="N1465" t="e">
        <f>LEFT(Antibiotics[[#This Row],[Antibiotics last six months '#: Drug]], FIND(" ",Antibiotics[[#This Row],[Antibiotics last six months '#: Drug]])-1)</f>
        <v>#VALUE!</v>
      </c>
      <c r="O14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65" s="1" t="e">
        <f>Antibiotics[[#This Row],[Patient Count]]/Antibiotics[[#This Row],[Column2]]*1000</f>
        <v>#DIV/0!</v>
      </c>
      <c r="Q14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65" s="1" t="str">
        <f>IF(Antibiotics[[#This Row],[COPD '#: Patient ID]]&gt;0,"Y","N")</f>
        <v>N</v>
      </c>
    </row>
    <row r="1466" spans="12:18" x14ac:dyDescent="0.25">
      <c r="L1466">
        <f>Antibiotics[[#This Row],[Antibiotics last six months '#: Event done at]]</f>
        <v>0</v>
      </c>
      <c r="M1466">
        <f>Antibiotics[[#This Row],[Antibiotics last six months '#: Event done by]]</f>
        <v>0</v>
      </c>
      <c r="N1466" t="e">
        <f>LEFT(Antibiotics[[#This Row],[Antibiotics last six months '#: Drug]], FIND(" ",Antibiotics[[#This Row],[Antibiotics last six months '#: Drug]])-1)</f>
        <v>#VALUE!</v>
      </c>
      <c r="O14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66" s="1" t="e">
        <f>Antibiotics[[#This Row],[Patient Count]]/Antibiotics[[#This Row],[Column2]]*1000</f>
        <v>#DIV/0!</v>
      </c>
      <c r="Q14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66" s="1" t="str">
        <f>IF(Antibiotics[[#This Row],[COPD '#: Patient ID]]&gt;0,"Y","N")</f>
        <v>N</v>
      </c>
    </row>
    <row r="1467" spans="12:18" x14ac:dyDescent="0.25">
      <c r="L1467">
        <f>Antibiotics[[#This Row],[Antibiotics last six months '#: Event done at]]</f>
        <v>0</v>
      </c>
      <c r="M1467">
        <f>Antibiotics[[#This Row],[Antibiotics last six months '#: Event done by]]</f>
        <v>0</v>
      </c>
      <c r="N1467" t="e">
        <f>LEFT(Antibiotics[[#This Row],[Antibiotics last six months '#: Drug]], FIND(" ",Antibiotics[[#This Row],[Antibiotics last six months '#: Drug]])-1)</f>
        <v>#VALUE!</v>
      </c>
      <c r="O14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67" s="1" t="e">
        <f>Antibiotics[[#This Row],[Patient Count]]/Antibiotics[[#This Row],[Column2]]*1000</f>
        <v>#DIV/0!</v>
      </c>
      <c r="Q14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67" s="1" t="str">
        <f>IF(Antibiotics[[#This Row],[COPD '#: Patient ID]]&gt;0,"Y","N")</f>
        <v>N</v>
      </c>
    </row>
    <row r="1468" spans="12:18" x14ac:dyDescent="0.25">
      <c r="L1468">
        <f>Antibiotics[[#This Row],[Antibiotics last six months '#: Event done at]]</f>
        <v>0</v>
      </c>
      <c r="M1468">
        <f>Antibiotics[[#This Row],[Antibiotics last six months '#: Event done by]]</f>
        <v>0</v>
      </c>
      <c r="N1468" t="e">
        <f>LEFT(Antibiotics[[#This Row],[Antibiotics last six months '#: Drug]], FIND(" ",Antibiotics[[#This Row],[Antibiotics last six months '#: Drug]])-1)</f>
        <v>#VALUE!</v>
      </c>
      <c r="O14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68" s="1" t="e">
        <f>Antibiotics[[#This Row],[Patient Count]]/Antibiotics[[#This Row],[Column2]]*1000</f>
        <v>#DIV/0!</v>
      </c>
      <c r="Q14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68" s="1" t="str">
        <f>IF(Antibiotics[[#This Row],[COPD '#: Patient ID]]&gt;0,"Y","N")</f>
        <v>N</v>
      </c>
    </row>
    <row r="1469" spans="12:18" x14ac:dyDescent="0.25">
      <c r="L1469">
        <f>Antibiotics[[#This Row],[Antibiotics last six months '#: Event done at]]</f>
        <v>0</v>
      </c>
      <c r="M1469">
        <f>Antibiotics[[#This Row],[Antibiotics last six months '#: Event done by]]</f>
        <v>0</v>
      </c>
      <c r="N1469" t="e">
        <f>LEFT(Antibiotics[[#This Row],[Antibiotics last six months '#: Drug]], FIND(" ",Antibiotics[[#This Row],[Antibiotics last six months '#: Drug]])-1)</f>
        <v>#VALUE!</v>
      </c>
      <c r="O14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69" s="1" t="e">
        <f>Antibiotics[[#This Row],[Patient Count]]/Antibiotics[[#This Row],[Column2]]*1000</f>
        <v>#DIV/0!</v>
      </c>
      <c r="Q14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69" s="1" t="str">
        <f>IF(Antibiotics[[#This Row],[COPD '#: Patient ID]]&gt;0,"Y","N")</f>
        <v>N</v>
      </c>
    </row>
    <row r="1470" spans="12:18" x14ac:dyDescent="0.25">
      <c r="L1470">
        <f>Antibiotics[[#This Row],[Antibiotics last six months '#: Event done at]]</f>
        <v>0</v>
      </c>
      <c r="M1470">
        <f>Antibiotics[[#This Row],[Antibiotics last six months '#: Event done by]]</f>
        <v>0</v>
      </c>
      <c r="N1470" t="e">
        <f>LEFT(Antibiotics[[#This Row],[Antibiotics last six months '#: Drug]], FIND(" ",Antibiotics[[#This Row],[Antibiotics last six months '#: Drug]])-1)</f>
        <v>#VALUE!</v>
      </c>
      <c r="O14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70" s="1" t="e">
        <f>Antibiotics[[#This Row],[Patient Count]]/Antibiotics[[#This Row],[Column2]]*1000</f>
        <v>#DIV/0!</v>
      </c>
      <c r="Q14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70" s="1" t="str">
        <f>IF(Antibiotics[[#This Row],[COPD '#: Patient ID]]&gt;0,"Y","N")</f>
        <v>N</v>
      </c>
    </row>
    <row r="1471" spans="12:18" x14ac:dyDescent="0.25">
      <c r="L1471">
        <f>Antibiotics[[#This Row],[Antibiotics last six months '#: Event done at]]</f>
        <v>0</v>
      </c>
      <c r="M1471">
        <f>Antibiotics[[#This Row],[Antibiotics last six months '#: Event done by]]</f>
        <v>0</v>
      </c>
      <c r="N1471" t="e">
        <f>LEFT(Antibiotics[[#This Row],[Antibiotics last six months '#: Drug]], FIND(" ",Antibiotics[[#This Row],[Antibiotics last six months '#: Drug]])-1)</f>
        <v>#VALUE!</v>
      </c>
      <c r="O14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71" s="1" t="e">
        <f>Antibiotics[[#This Row],[Patient Count]]/Antibiotics[[#This Row],[Column2]]*1000</f>
        <v>#DIV/0!</v>
      </c>
      <c r="Q14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71" s="1" t="str">
        <f>IF(Antibiotics[[#This Row],[COPD '#: Patient ID]]&gt;0,"Y","N")</f>
        <v>N</v>
      </c>
    </row>
    <row r="1472" spans="12:18" x14ac:dyDescent="0.25">
      <c r="L1472">
        <f>Antibiotics[[#This Row],[Antibiotics last six months '#: Event done at]]</f>
        <v>0</v>
      </c>
      <c r="M1472">
        <f>Antibiotics[[#This Row],[Antibiotics last six months '#: Event done by]]</f>
        <v>0</v>
      </c>
      <c r="N1472" t="e">
        <f>LEFT(Antibiotics[[#This Row],[Antibiotics last six months '#: Drug]], FIND(" ",Antibiotics[[#This Row],[Antibiotics last six months '#: Drug]])-1)</f>
        <v>#VALUE!</v>
      </c>
      <c r="O14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72" s="1" t="e">
        <f>Antibiotics[[#This Row],[Patient Count]]/Antibiotics[[#This Row],[Column2]]*1000</f>
        <v>#DIV/0!</v>
      </c>
      <c r="Q14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72" s="1" t="str">
        <f>IF(Antibiotics[[#This Row],[COPD '#: Patient ID]]&gt;0,"Y","N")</f>
        <v>N</v>
      </c>
    </row>
    <row r="1473" spans="12:18" x14ac:dyDescent="0.25">
      <c r="L1473">
        <f>Antibiotics[[#This Row],[Antibiotics last six months '#: Event done at]]</f>
        <v>0</v>
      </c>
      <c r="M1473">
        <f>Antibiotics[[#This Row],[Antibiotics last six months '#: Event done by]]</f>
        <v>0</v>
      </c>
      <c r="N1473" t="e">
        <f>LEFT(Antibiotics[[#This Row],[Antibiotics last six months '#: Drug]], FIND(" ",Antibiotics[[#This Row],[Antibiotics last six months '#: Drug]])-1)</f>
        <v>#VALUE!</v>
      </c>
      <c r="O14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73" s="1" t="e">
        <f>Antibiotics[[#This Row],[Patient Count]]/Antibiotics[[#This Row],[Column2]]*1000</f>
        <v>#DIV/0!</v>
      </c>
      <c r="Q14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73" s="1" t="str">
        <f>IF(Antibiotics[[#This Row],[COPD '#: Patient ID]]&gt;0,"Y","N")</f>
        <v>N</v>
      </c>
    </row>
    <row r="1474" spans="12:18" x14ac:dyDescent="0.25">
      <c r="L1474">
        <f>Antibiotics[[#This Row],[Antibiotics last six months '#: Event done at]]</f>
        <v>0</v>
      </c>
      <c r="M1474">
        <f>Antibiotics[[#This Row],[Antibiotics last six months '#: Event done by]]</f>
        <v>0</v>
      </c>
      <c r="N1474" t="e">
        <f>LEFT(Antibiotics[[#This Row],[Antibiotics last six months '#: Drug]], FIND(" ",Antibiotics[[#This Row],[Antibiotics last six months '#: Drug]])-1)</f>
        <v>#VALUE!</v>
      </c>
      <c r="O14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74" s="1" t="e">
        <f>Antibiotics[[#This Row],[Patient Count]]/Antibiotics[[#This Row],[Column2]]*1000</f>
        <v>#DIV/0!</v>
      </c>
      <c r="Q14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74" s="1" t="str">
        <f>IF(Antibiotics[[#This Row],[COPD '#: Patient ID]]&gt;0,"Y","N")</f>
        <v>N</v>
      </c>
    </row>
    <row r="1475" spans="12:18" x14ac:dyDescent="0.25">
      <c r="L1475">
        <f>Antibiotics[[#This Row],[Antibiotics last six months '#: Event done at]]</f>
        <v>0</v>
      </c>
      <c r="M1475">
        <f>Antibiotics[[#This Row],[Antibiotics last six months '#: Event done by]]</f>
        <v>0</v>
      </c>
      <c r="N1475" t="e">
        <f>LEFT(Antibiotics[[#This Row],[Antibiotics last six months '#: Drug]], FIND(" ",Antibiotics[[#This Row],[Antibiotics last six months '#: Drug]])-1)</f>
        <v>#VALUE!</v>
      </c>
      <c r="O14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75" s="1" t="e">
        <f>Antibiotics[[#This Row],[Patient Count]]/Antibiotics[[#This Row],[Column2]]*1000</f>
        <v>#DIV/0!</v>
      </c>
      <c r="Q14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75" s="1" t="str">
        <f>IF(Antibiotics[[#This Row],[COPD '#: Patient ID]]&gt;0,"Y","N")</f>
        <v>N</v>
      </c>
    </row>
    <row r="1476" spans="12:18" x14ac:dyDescent="0.25">
      <c r="L1476">
        <f>Antibiotics[[#This Row],[Antibiotics last six months '#: Event done at]]</f>
        <v>0</v>
      </c>
      <c r="M1476">
        <f>Antibiotics[[#This Row],[Antibiotics last six months '#: Event done by]]</f>
        <v>0</v>
      </c>
      <c r="N1476" t="e">
        <f>LEFT(Antibiotics[[#This Row],[Antibiotics last six months '#: Drug]], FIND(" ",Antibiotics[[#This Row],[Antibiotics last six months '#: Drug]])-1)</f>
        <v>#VALUE!</v>
      </c>
      <c r="O14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76" s="1" t="e">
        <f>Antibiotics[[#This Row],[Patient Count]]/Antibiotics[[#This Row],[Column2]]*1000</f>
        <v>#DIV/0!</v>
      </c>
      <c r="Q14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76" s="1" t="str">
        <f>IF(Antibiotics[[#This Row],[COPD '#: Patient ID]]&gt;0,"Y","N")</f>
        <v>N</v>
      </c>
    </row>
    <row r="1477" spans="12:18" x14ac:dyDescent="0.25">
      <c r="L1477">
        <f>Antibiotics[[#This Row],[Antibiotics last six months '#: Event done at]]</f>
        <v>0</v>
      </c>
      <c r="M1477">
        <f>Antibiotics[[#This Row],[Antibiotics last six months '#: Event done by]]</f>
        <v>0</v>
      </c>
      <c r="N1477" t="e">
        <f>LEFT(Antibiotics[[#This Row],[Antibiotics last six months '#: Drug]], FIND(" ",Antibiotics[[#This Row],[Antibiotics last six months '#: Drug]])-1)</f>
        <v>#VALUE!</v>
      </c>
      <c r="O14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77" s="1" t="e">
        <f>Antibiotics[[#This Row],[Patient Count]]/Antibiotics[[#This Row],[Column2]]*1000</f>
        <v>#DIV/0!</v>
      </c>
      <c r="Q14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77" s="1" t="str">
        <f>IF(Antibiotics[[#This Row],[COPD '#: Patient ID]]&gt;0,"Y","N")</f>
        <v>N</v>
      </c>
    </row>
    <row r="1478" spans="12:18" x14ac:dyDescent="0.25">
      <c r="L1478">
        <f>Antibiotics[[#This Row],[Antibiotics last six months '#: Event done at]]</f>
        <v>0</v>
      </c>
      <c r="M1478">
        <f>Antibiotics[[#This Row],[Antibiotics last six months '#: Event done by]]</f>
        <v>0</v>
      </c>
      <c r="N1478" t="e">
        <f>LEFT(Antibiotics[[#This Row],[Antibiotics last six months '#: Drug]], FIND(" ",Antibiotics[[#This Row],[Antibiotics last six months '#: Drug]])-1)</f>
        <v>#VALUE!</v>
      </c>
      <c r="O14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78" s="1" t="e">
        <f>Antibiotics[[#This Row],[Patient Count]]/Antibiotics[[#This Row],[Column2]]*1000</f>
        <v>#DIV/0!</v>
      </c>
      <c r="Q14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78" s="1" t="str">
        <f>IF(Antibiotics[[#This Row],[COPD '#: Patient ID]]&gt;0,"Y","N")</f>
        <v>N</v>
      </c>
    </row>
    <row r="1479" spans="12:18" x14ac:dyDescent="0.25">
      <c r="L1479">
        <f>Antibiotics[[#This Row],[Antibiotics last six months '#: Event done at]]</f>
        <v>0</v>
      </c>
      <c r="M1479">
        <f>Antibiotics[[#This Row],[Antibiotics last six months '#: Event done by]]</f>
        <v>0</v>
      </c>
      <c r="N1479" t="e">
        <f>LEFT(Antibiotics[[#This Row],[Antibiotics last six months '#: Drug]], FIND(" ",Antibiotics[[#This Row],[Antibiotics last six months '#: Drug]])-1)</f>
        <v>#VALUE!</v>
      </c>
      <c r="O14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79" s="1" t="e">
        <f>Antibiotics[[#This Row],[Patient Count]]/Antibiotics[[#This Row],[Column2]]*1000</f>
        <v>#DIV/0!</v>
      </c>
      <c r="Q14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79" s="1" t="str">
        <f>IF(Antibiotics[[#This Row],[COPD '#: Patient ID]]&gt;0,"Y","N")</f>
        <v>N</v>
      </c>
    </row>
    <row r="1480" spans="12:18" x14ac:dyDescent="0.25">
      <c r="L1480">
        <f>Antibiotics[[#This Row],[Antibiotics last six months '#: Event done at]]</f>
        <v>0</v>
      </c>
      <c r="M1480">
        <f>Antibiotics[[#This Row],[Antibiotics last six months '#: Event done by]]</f>
        <v>0</v>
      </c>
      <c r="N1480" t="e">
        <f>LEFT(Antibiotics[[#This Row],[Antibiotics last six months '#: Drug]], FIND(" ",Antibiotics[[#This Row],[Antibiotics last six months '#: Drug]])-1)</f>
        <v>#VALUE!</v>
      </c>
      <c r="O14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80" s="1" t="e">
        <f>Antibiotics[[#This Row],[Patient Count]]/Antibiotics[[#This Row],[Column2]]*1000</f>
        <v>#DIV/0!</v>
      </c>
      <c r="Q14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80" s="1" t="str">
        <f>IF(Antibiotics[[#This Row],[COPD '#: Patient ID]]&gt;0,"Y","N")</f>
        <v>N</v>
      </c>
    </row>
    <row r="1481" spans="12:18" x14ac:dyDescent="0.25">
      <c r="L1481">
        <f>Antibiotics[[#This Row],[Antibiotics last six months '#: Event done at]]</f>
        <v>0</v>
      </c>
      <c r="M1481">
        <f>Antibiotics[[#This Row],[Antibiotics last six months '#: Event done by]]</f>
        <v>0</v>
      </c>
      <c r="N1481" t="e">
        <f>LEFT(Antibiotics[[#This Row],[Antibiotics last six months '#: Drug]], FIND(" ",Antibiotics[[#This Row],[Antibiotics last six months '#: Drug]])-1)</f>
        <v>#VALUE!</v>
      </c>
      <c r="O14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81" s="1" t="e">
        <f>Antibiotics[[#This Row],[Patient Count]]/Antibiotics[[#This Row],[Column2]]*1000</f>
        <v>#DIV/0!</v>
      </c>
      <c r="Q14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81" s="1" t="str">
        <f>IF(Antibiotics[[#This Row],[COPD '#: Patient ID]]&gt;0,"Y","N")</f>
        <v>N</v>
      </c>
    </row>
    <row r="1482" spans="12:18" x14ac:dyDescent="0.25">
      <c r="L1482">
        <f>Antibiotics[[#This Row],[Antibiotics last six months '#: Event done at]]</f>
        <v>0</v>
      </c>
      <c r="M1482">
        <f>Antibiotics[[#This Row],[Antibiotics last six months '#: Event done by]]</f>
        <v>0</v>
      </c>
      <c r="N1482" t="e">
        <f>LEFT(Antibiotics[[#This Row],[Antibiotics last six months '#: Drug]], FIND(" ",Antibiotics[[#This Row],[Antibiotics last six months '#: Drug]])-1)</f>
        <v>#VALUE!</v>
      </c>
      <c r="O14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82" s="1" t="e">
        <f>Antibiotics[[#This Row],[Patient Count]]/Antibiotics[[#This Row],[Column2]]*1000</f>
        <v>#DIV/0!</v>
      </c>
      <c r="Q14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82" s="1" t="str">
        <f>IF(Antibiotics[[#This Row],[COPD '#: Patient ID]]&gt;0,"Y","N")</f>
        <v>N</v>
      </c>
    </row>
    <row r="1483" spans="12:18" x14ac:dyDescent="0.25">
      <c r="L1483">
        <f>Antibiotics[[#This Row],[Antibiotics last six months '#: Event done at]]</f>
        <v>0</v>
      </c>
      <c r="M1483">
        <f>Antibiotics[[#This Row],[Antibiotics last six months '#: Event done by]]</f>
        <v>0</v>
      </c>
      <c r="N1483" t="e">
        <f>LEFT(Antibiotics[[#This Row],[Antibiotics last six months '#: Drug]], FIND(" ",Antibiotics[[#This Row],[Antibiotics last six months '#: Drug]])-1)</f>
        <v>#VALUE!</v>
      </c>
      <c r="O14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83" s="1" t="e">
        <f>Antibiotics[[#This Row],[Patient Count]]/Antibiotics[[#This Row],[Column2]]*1000</f>
        <v>#DIV/0!</v>
      </c>
      <c r="Q14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83" s="1" t="str">
        <f>IF(Antibiotics[[#This Row],[COPD '#: Patient ID]]&gt;0,"Y","N")</f>
        <v>N</v>
      </c>
    </row>
    <row r="1484" spans="12:18" x14ac:dyDescent="0.25">
      <c r="L1484">
        <f>Antibiotics[[#This Row],[Antibiotics last six months '#: Event done at]]</f>
        <v>0</v>
      </c>
      <c r="M1484">
        <f>Antibiotics[[#This Row],[Antibiotics last six months '#: Event done by]]</f>
        <v>0</v>
      </c>
      <c r="N1484" t="e">
        <f>LEFT(Antibiotics[[#This Row],[Antibiotics last six months '#: Drug]], FIND(" ",Antibiotics[[#This Row],[Antibiotics last six months '#: Drug]])-1)</f>
        <v>#VALUE!</v>
      </c>
      <c r="O14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84" s="1" t="e">
        <f>Antibiotics[[#This Row],[Patient Count]]/Antibiotics[[#This Row],[Column2]]*1000</f>
        <v>#DIV/0!</v>
      </c>
      <c r="Q14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84" s="1" t="str">
        <f>IF(Antibiotics[[#This Row],[COPD '#: Patient ID]]&gt;0,"Y","N")</f>
        <v>N</v>
      </c>
    </row>
    <row r="1485" spans="12:18" x14ac:dyDescent="0.25">
      <c r="L1485">
        <f>Antibiotics[[#This Row],[Antibiotics last six months '#: Event done at]]</f>
        <v>0</v>
      </c>
      <c r="M1485">
        <f>Antibiotics[[#This Row],[Antibiotics last six months '#: Event done by]]</f>
        <v>0</v>
      </c>
      <c r="N1485" t="e">
        <f>LEFT(Antibiotics[[#This Row],[Antibiotics last six months '#: Drug]], FIND(" ",Antibiotics[[#This Row],[Antibiotics last six months '#: Drug]])-1)</f>
        <v>#VALUE!</v>
      </c>
      <c r="O14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85" s="1" t="e">
        <f>Antibiotics[[#This Row],[Patient Count]]/Antibiotics[[#This Row],[Column2]]*1000</f>
        <v>#DIV/0!</v>
      </c>
      <c r="Q14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85" s="1" t="str">
        <f>IF(Antibiotics[[#This Row],[COPD '#: Patient ID]]&gt;0,"Y","N")</f>
        <v>N</v>
      </c>
    </row>
    <row r="1486" spans="12:18" x14ac:dyDescent="0.25">
      <c r="L1486">
        <f>Antibiotics[[#This Row],[Antibiotics last six months '#: Event done at]]</f>
        <v>0</v>
      </c>
      <c r="M1486">
        <f>Antibiotics[[#This Row],[Antibiotics last six months '#: Event done by]]</f>
        <v>0</v>
      </c>
      <c r="N1486" t="e">
        <f>LEFT(Antibiotics[[#This Row],[Antibiotics last six months '#: Drug]], FIND(" ",Antibiotics[[#This Row],[Antibiotics last six months '#: Drug]])-1)</f>
        <v>#VALUE!</v>
      </c>
      <c r="O14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86" s="1" t="e">
        <f>Antibiotics[[#This Row],[Patient Count]]/Antibiotics[[#This Row],[Column2]]*1000</f>
        <v>#DIV/0!</v>
      </c>
      <c r="Q14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86" s="1" t="str">
        <f>IF(Antibiotics[[#This Row],[COPD '#: Patient ID]]&gt;0,"Y","N")</f>
        <v>N</v>
      </c>
    </row>
    <row r="1487" spans="12:18" x14ac:dyDescent="0.25">
      <c r="L1487">
        <f>Antibiotics[[#This Row],[Antibiotics last six months '#: Event done at]]</f>
        <v>0</v>
      </c>
      <c r="M1487">
        <f>Antibiotics[[#This Row],[Antibiotics last six months '#: Event done by]]</f>
        <v>0</v>
      </c>
      <c r="N1487" t="e">
        <f>LEFT(Antibiotics[[#This Row],[Antibiotics last six months '#: Drug]], FIND(" ",Antibiotics[[#This Row],[Antibiotics last six months '#: Drug]])-1)</f>
        <v>#VALUE!</v>
      </c>
      <c r="O14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87" s="1" t="e">
        <f>Antibiotics[[#This Row],[Patient Count]]/Antibiotics[[#This Row],[Column2]]*1000</f>
        <v>#DIV/0!</v>
      </c>
      <c r="Q14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87" s="1" t="str">
        <f>IF(Antibiotics[[#This Row],[COPD '#: Patient ID]]&gt;0,"Y","N")</f>
        <v>N</v>
      </c>
    </row>
    <row r="1488" spans="12:18" x14ac:dyDescent="0.25">
      <c r="L1488">
        <f>Antibiotics[[#This Row],[Antibiotics last six months '#: Event done at]]</f>
        <v>0</v>
      </c>
      <c r="M1488">
        <f>Antibiotics[[#This Row],[Antibiotics last six months '#: Event done by]]</f>
        <v>0</v>
      </c>
      <c r="N1488" t="e">
        <f>LEFT(Antibiotics[[#This Row],[Antibiotics last six months '#: Drug]], FIND(" ",Antibiotics[[#This Row],[Antibiotics last six months '#: Drug]])-1)</f>
        <v>#VALUE!</v>
      </c>
      <c r="O14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88" s="1" t="e">
        <f>Antibiotics[[#This Row],[Patient Count]]/Antibiotics[[#This Row],[Column2]]*1000</f>
        <v>#DIV/0!</v>
      </c>
      <c r="Q14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88" s="1" t="str">
        <f>IF(Antibiotics[[#This Row],[COPD '#: Patient ID]]&gt;0,"Y","N")</f>
        <v>N</v>
      </c>
    </row>
    <row r="1489" spans="12:18" x14ac:dyDescent="0.25">
      <c r="L1489">
        <f>Antibiotics[[#This Row],[Antibiotics last six months '#: Event done at]]</f>
        <v>0</v>
      </c>
      <c r="M1489">
        <f>Antibiotics[[#This Row],[Antibiotics last six months '#: Event done by]]</f>
        <v>0</v>
      </c>
      <c r="N1489" t="e">
        <f>LEFT(Antibiotics[[#This Row],[Antibiotics last six months '#: Drug]], FIND(" ",Antibiotics[[#This Row],[Antibiotics last six months '#: Drug]])-1)</f>
        <v>#VALUE!</v>
      </c>
      <c r="O14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89" s="1" t="e">
        <f>Antibiotics[[#This Row],[Patient Count]]/Antibiotics[[#This Row],[Column2]]*1000</f>
        <v>#DIV/0!</v>
      </c>
      <c r="Q14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89" s="1" t="str">
        <f>IF(Antibiotics[[#This Row],[COPD '#: Patient ID]]&gt;0,"Y","N")</f>
        <v>N</v>
      </c>
    </row>
    <row r="1490" spans="12:18" x14ac:dyDescent="0.25">
      <c r="L1490">
        <f>Antibiotics[[#This Row],[Antibiotics last six months '#: Event done at]]</f>
        <v>0</v>
      </c>
      <c r="M1490">
        <f>Antibiotics[[#This Row],[Antibiotics last six months '#: Event done by]]</f>
        <v>0</v>
      </c>
      <c r="N1490" t="e">
        <f>LEFT(Antibiotics[[#This Row],[Antibiotics last six months '#: Drug]], FIND(" ",Antibiotics[[#This Row],[Antibiotics last six months '#: Drug]])-1)</f>
        <v>#VALUE!</v>
      </c>
      <c r="O14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90" s="1" t="e">
        <f>Antibiotics[[#This Row],[Patient Count]]/Antibiotics[[#This Row],[Column2]]*1000</f>
        <v>#DIV/0!</v>
      </c>
      <c r="Q14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90" s="1" t="str">
        <f>IF(Antibiotics[[#This Row],[COPD '#: Patient ID]]&gt;0,"Y","N")</f>
        <v>N</v>
      </c>
    </row>
    <row r="1491" spans="12:18" x14ac:dyDescent="0.25">
      <c r="L1491">
        <f>Antibiotics[[#This Row],[Antibiotics last six months '#: Event done at]]</f>
        <v>0</v>
      </c>
      <c r="M1491">
        <f>Antibiotics[[#This Row],[Antibiotics last six months '#: Event done by]]</f>
        <v>0</v>
      </c>
      <c r="N1491" t="e">
        <f>LEFT(Antibiotics[[#This Row],[Antibiotics last six months '#: Drug]], FIND(" ",Antibiotics[[#This Row],[Antibiotics last six months '#: Drug]])-1)</f>
        <v>#VALUE!</v>
      </c>
      <c r="O14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91" s="1" t="e">
        <f>Antibiotics[[#This Row],[Patient Count]]/Antibiotics[[#This Row],[Column2]]*1000</f>
        <v>#DIV/0!</v>
      </c>
      <c r="Q14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91" s="1" t="str">
        <f>IF(Antibiotics[[#This Row],[COPD '#: Patient ID]]&gt;0,"Y","N")</f>
        <v>N</v>
      </c>
    </row>
    <row r="1492" spans="12:18" x14ac:dyDescent="0.25">
      <c r="L1492">
        <f>Antibiotics[[#This Row],[Antibiotics last six months '#: Event done at]]</f>
        <v>0</v>
      </c>
      <c r="M1492">
        <f>Antibiotics[[#This Row],[Antibiotics last six months '#: Event done by]]</f>
        <v>0</v>
      </c>
      <c r="N1492" t="e">
        <f>LEFT(Antibiotics[[#This Row],[Antibiotics last six months '#: Drug]], FIND(" ",Antibiotics[[#This Row],[Antibiotics last six months '#: Drug]])-1)</f>
        <v>#VALUE!</v>
      </c>
      <c r="O14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92" s="1" t="e">
        <f>Antibiotics[[#This Row],[Patient Count]]/Antibiotics[[#This Row],[Column2]]*1000</f>
        <v>#DIV/0!</v>
      </c>
      <c r="Q14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92" s="1" t="str">
        <f>IF(Antibiotics[[#This Row],[COPD '#: Patient ID]]&gt;0,"Y","N")</f>
        <v>N</v>
      </c>
    </row>
    <row r="1493" spans="12:18" x14ac:dyDescent="0.25">
      <c r="L1493">
        <f>Antibiotics[[#This Row],[Antibiotics last six months '#: Event done at]]</f>
        <v>0</v>
      </c>
      <c r="M1493">
        <f>Antibiotics[[#This Row],[Antibiotics last six months '#: Event done by]]</f>
        <v>0</v>
      </c>
      <c r="N1493" t="e">
        <f>LEFT(Antibiotics[[#This Row],[Antibiotics last six months '#: Drug]], FIND(" ",Antibiotics[[#This Row],[Antibiotics last six months '#: Drug]])-1)</f>
        <v>#VALUE!</v>
      </c>
      <c r="O14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93" s="1" t="e">
        <f>Antibiotics[[#This Row],[Patient Count]]/Antibiotics[[#This Row],[Column2]]*1000</f>
        <v>#DIV/0!</v>
      </c>
      <c r="Q14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93" s="1" t="str">
        <f>IF(Antibiotics[[#This Row],[COPD '#: Patient ID]]&gt;0,"Y","N")</f>
        <v>N</v>
      </c>
    </row>
    <row r="1494" spans="12:18" x14ac:dyDescent="0.25">
      <c r="L1494">
        <f>Antibiotics[[#This Row],[Antibiotics last six months '#: Event done at]]</f>
        <v>0</v>
      </c>
      <c r="M1494">
        <f>Antibiotics[[#This Row],[Antibiotics last six months '#: Event done by]]</f>
        <v>0</v>
      </c>
      <c r="N1494" t="e">
        <f>LEFT(Antibiotics[[#This Row],[Antibiotics last six months '#: Drug]], FIND(" ",Antibiotics[[#This Row],[Antibiotics last six months '#: Drug]])-1)</f>
        <v>#VALUE!</v>
      </c>
      <c r="O14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94" s="1" t="e">
        <f>Antibiotics[[#This Row],[Patient Count]]/Antibiotics[[#This Row],[Column2]]*1000</f>
        <v>#DIV/0!</v>
      </c>
      <c r="Q14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94" s="1" t="str">
        <f>IF(Antibiotics[[#This Row],[COPD '#: Patient ID]]&gt;0,"Y","N")</f>
        <v>N</v>
      </c>
    </row>
    <row r="1495" spans="12:18" x14ac:dyDescent="0.25">
      <c r="L1495">
        <f>Antibiotics[[#This Row],[Antibiotics last six months '#: Event done at]]</f>
        <v>0</v>
      </c>
      <c r="M1495">
        <f>Antibiotics[[#This Row],[Antibiotics last six months '#: Event done by]]</f>
        <v>0</v>
      </c>
      <c r="N1495" t="e">
        <f>LEFT(Antibiotics[[#This Row],[Antibiotics last six months '#: Drug]], FIND(" ",Antibiotics[[#This Row],[Antibiotics last six months '#: Drug]])-1)</f>
        <v>#VALUE!</v>
      </c>
      <c r="O14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95" s="1" t="e">
        <f>Antibiotics[[#This Row],[Patient Count]]/Antibiotics[[#This Row],[Column2]]*1000</f>
        <v>#DIV/0!</v>
      </c>
      <c r="Q14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95" s="1" t="str">
        <f>IF(Antibiotics[[#This Row],[COPD '#: Patient ID]]&gt;0,"Y","N")</f>
        <v>N</v>
      </c>
    </row>
    <row r="1496" spans="12:18" x14ac:dyDescent="0.25">
      <c r="L1496">
        <f>Antibiotics[[#This Row],[Antibiotics last six months '#: Event done at]]</f>
        <v>0</v>
      </c>
      <c r="M1496">
        <f>Antibiotics[[#This Row],[Antibiotics last six months '#: Event done by]]</f>
        <v>0</v>
      </c>
      <c r="N1496" t="e">
        <f>LEFT(Antibiotics[[#This Row],[Antibiotics last six months '#: Drug]], FIND(" ",Antibiotics[[#This Row],[Antibiotics last six months '#: Drug]])-1)</f>
        <v>#VALUE!</v>
      </c>
      <c r="O14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96" s="1" t="e">
        <f>Antibiotics[[#This Row],[Patient Count]]/Antibiotics[[#This Row],[Column2]]*1000</f>
        <v>#DIV/0!</v>
      </c>
      <c r="Q14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96" s="1" t="str">
        <f>IF(Antibiotics[[#This Row],[COPD '#: Patient ID]]&gt;0,"Y","N")</f>
        <v>N</v>
      </c>
    </row>
    <row r="1497" spans="12:18" x14ac:dyDescent="0.25">
      <c r="L1497">
        <f>Antibiotics[[#This Row],[Antibiotics last six months '#: Event done at]]</f>
        <v>0</v>
      </c>
      <c r="M1497">
        <f>Antibiotics[[#This Row],[Antibiotics last six months '#: Event done by]]</f>
        <v>0</v>
      </c>
      <c r="N1497" t="e">
        <f>LEFT(Antibiotics[[#This Row],[Antibiotics last six months '#: Drug]], FIND(" ",Antibiotics[[#This Row],[Antibiotics last six months '#: Drug]])-1)</f>
        <v>#VALUE!</v>
      </c>
      <c r="O14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97" s="1" t="e">
        <f>Antibiotics[[#This Row],[Patient Count]]/Antibiotics[[#This Row],[Column2]]*1000</f>
        <v>#DIV/0!</v>
      </c>
      <c r="Q14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97" s="1" t="str">
        <f>IF(Antibiotics[[#This Row],[COPD '#: Patient ID]]&gt;0,"Y","N")</f>
        <v>N</v>
      </c>
    </row>
    <row r="1498" spans="12:18" x14ac:dyDescent="0.25">
      <c r="L1498">
        <f>Antibiotics[[#This Row],[Antibiotics last six months '#: Event done at]]</f>
        <v>0</v>
      </c>
      <c r="M1498">
        <f>Antibiotics[[#This Row],[Antibiotics last six months '#: Event done by]]</f>
        <v>0</v>
      </c>
      <c r="N1498" t="e">
        <f>LEFT(Antibiotics[[#This Row],[Antibiotics last six months '#: Drug]], FIND(" ",Antibiotics[[#This Row],[Antibiotics last six months '#: Drug]])-1)</f>
        <v>#VALUE!</v>
      </c>
      <c r="O14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98" s="1" t="e">
        <f>Antibiotics[[#This Row],[Patient Count]]/Antibiotics[[#This Row],[Column2]]*1000</f>
        <v>#DIV/0!</v>
      </c>
      <c r="Q14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98" s="1" t="str">
        <f>IF(Antibiotics[[#This Row],[COPD '#: Patient ID]]&gt;0,"Y","N")</f>
        <v>N</v>
      </c>
    </row>
    <row r="1499" spans="12:18" x14ac:dyDescent="0.25">
      <c r="L1499">
        <f>Antibiotics[[#This Row],[Antibiotics last six months '#: Event done at]]</f>
        <v>0</v>
      </c>
      <c r="M1499">
        <f>Antibiotics[[#This Row],[Antibiotics last six months '#: Event done by]]</f>
        <v>0</v>
      </c>
      <c r="N1499" t="e">
        <f>LEFT(Antibiotics[[#This Row],[Antibiotics last six months '#: Drug]], FIND(" ",Antibiotics[[#This Row],[Antibiotics last six months '#: Drug]])-1)</f>
        <v>#VALUE!</v>
      </c>
      <c r="O14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499" s="1" t="e">
        <f>Antibiotics[[#This Row],[Patient Count]]/Antibiotics[[#This Row],[Column2]]*1000</f>
        <v>#DIV/0!</v>
      </c>
      <c r="Q14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499" s="1" t="str">
        <f>IF(Antibiotics[[#This Row],[COPD '#: Patient ID]]&gt;0,"Y","N")</f>
        <v>N</v>
      </c>
    </row>
    <row r="1500" spans="12:18" x14ac:dyDescent="0.25">
      <c r="L1500">
        <f>Antibiotics[[#This Row],[Antibiotics last six months '#: Event done at]]</f>
        <v>0</v>
      </c>
      <c r="M1500">
        <f>Antibiotics[[#This Row],[Antibiotics last six months '#: Event done by]]</f>
        <v>0</v>
      </c>
      <c r="N1500" t="e">
        <f>LEFT(Antibiotics[[#This Row],[Antibiotics last six months '#: Drug]], FIND(" ",Antibiotics[[#This Row],[Antibiotics last six months '#: Drug]])-1)</f>
        <v>#VALUE!</v>
      </c>
      <c r="O15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00" s="1" t="e">
        <f>Antibiotics[[#This Row],[Patient Count]]/Antibiotics[[#This Row],[Column2]]*1000</f>
        <v>#DIV/0!</v>
      </c>
      <c r="Q15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00" s="1" t="str">
        <f>IF(Antibiotics[[#This Row],[COPD '#: Patient ID]]&gt;0,"Y","N")</f>
        <v>N</v>
      </c>
    </row>
    <row r="1501" spans="12:18" x14ac:dyDescent="0.25">
      <c r="L1501">
        <f>Antibiotics[[#This Row],[Antibiotics last six months '#: Event done at]]</f>
        <v>0</v>
      </c>
      <c r="M1501">
        <f>Antibiotics[[#This Row],[Antibiotics last six months '#: Event done by]]</f>
        <v>0</v>
      </c>
      <c r="N1501" t="e">
        <f>LEFT(Antibiotics[[#This Row],[Antibiotics last six months '#: Drug]], FIND(" ",Antibiotics[[#This Row],[Antibiotics last six months '#: Drug]])-1)</f>
        <v>#VALUE!</v>
      </c>
      <c r="O15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01" s="1" t="e">
        <f>Antibiotics[[#This Row],[Patient Count]]/Antibiotics[[#This Row],[Column2]]*1000</f>
        <v>#DIV/0!</v>
      </c>
      <c r="Q15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01" s="1" t="str">
        <f>IF(Antibiotics[[#This Row],[COPD '#: Patient ID]]&gt;0,"Y","N")</f>
        <v>N</v>
      </c>
    </row>
    <row r="1502" spans="12:18" x14ac:dyDescent="0.25">
      <c r="L1502">
        <f>Antibiotics[[#This Row],[Antibiotics last six months '#: Event done at]]</f>
        <v>0</v>
      </c>
      <c r="M1502">
        <f>Antibiotics[[#This Row],[Antibiotics last six months '#: Event done by]]</f>
        <v>0</v>
      </c>
      <c r="N1502" t="e">
        <f>LEFT(Antibiotics[[#This Row],[Antibiotics last six months '#: Drug]], FIND(" ",Antibiotics[[#This Row],[Antibiotics last six months '#: Drug]])-1)</f>
        <v>#VALUE!</v>
      </c>
      <c r="O15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02" s="1" t="e">
        <f>Antibiotics[[#This Row],[Patient Count]]/Antibiotics[[#This Row],[Column2]]*1000</f>
        <v>#DIV/0!</v>
      </c>
      <c r="Q15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02" s="1" t="str">
        <f>IF(Antibiotics[[#This Row],[COPD '#: Patient ID]]&gt;0,"Y","N")</f>
        <v>N</v>
      </c>
    </row>
    <row r="1503" spans="12:18" x14ac:dyDescent="0.25">
      <c r="L1503">
        <f>Antibiotics[[#This Row],[Antibiotics last six months '#: Event done at]]</f>
        <v>0</v>
      </c>
      <c r="M1503">
        <f>Antibiotics[[#This Row],[Antibiotics last six months '#: Event done by]]</f>
        <v>0</v>
      </c>
      <c r="N1503" t="e">
        <f>LEFT(Antibiotics[[#This Row],[Antibiotics last six months '#: Drug]], FIND(" ",Antibiotics[[#This Row],[Antibiotics last six months '#: Drug]])-1)</f>
        <v>#VALUE!</v>
      </c>
      <c r="O15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03" s="1" t="e">
        <f>Antibiotics[[#This Row],[Patient Count]]/Antibiotics[[#This Row],[Column2]]*1000</f>
        <v>#DIV/0!</v>
      </c>
      <c r="Q15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03" s="1" t="str">
        <f>IF(Antibiotics[[#This Row],[COPD '#: Patient ID]]&gt;0,"Y","N")</f>
        <v>N</v>
      </c>
    </row>
    <row r="1504" spans="12:18" x14ac:dyDescent="0.25">
      <c r="L1504">
        <f>Antibiotics[[#This Row],[Antibiotics last six months '#: Event done at]]</f>
        <v>0</v>
      </c>
      <c r="M1504">
        <f>Antibiotics[[#This Row],[Antibiotics last six months '#: Event done by]]</f>
        <v>0</v>
      </c>
      <c r="N1504" t="e">
        <f>LEFT(Antibiotics[[#This Row],[Antibiotics last six months '#: Drug]], FIND(" ",Antibiotics[[#This Row],[Antibiotics last six months '#: Drug]])-1)</f>
        <v>#VALUE!</v>
      </c>
      <c r="O15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04" s="1" t="e">
        <f>Antibiotics[[#This Row],[Patient Count]]/Antibiotics[[#This Row],[Column2]]*1000</f>
        <v>#DIV/0!</v>
      </c>
      <c r="Q15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04" s="1" t="str">
        <f>IF(Antibiotics[[#This Row],[COPD '#: Patient ID]]&gt;0,"Y","N")</f>
        <v>N</v>
      </c>
    </row>
    <row r="1505" spans="12:18" x14ac:dyDescent="0.25">
      <c r="L1505">
        <f>Antibiotics[[#This Row],[Antibiotics last six months '#: Event done at]]</f>
        <v>0</v>
      </c>
      <c r="M1505">
        <f>Antibiotics[[#This Row],[Antibiotics last six months '#: Event done by]]</f>
        <v>0</v>
      </c>
      <c r="N1505" t="e">
        <f>LEFT(Antibiotics[[#This Row],[Antibiotics last six months '#: Drug]], FIND(" ",Antibiotics[[#This Row],[Antibiotics last six months '#: Drug]])-1)</f>
        <v>#VALUE!</v>
      </c>
      <c r="O15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05" s="1" t="e">
        <f>Antibiotics[[#This Row],[Patient Count]]/Antibiotics[[#This Row],[Column2]]*1000</f>
        <v>#DIV/0!</v>
      </c>
      <c r="Q15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05" s="1" t="str">
        <f>IF(Antibiotics[[#This Row],[COPD '#: Patient ID]]&gt;0,"Y","N")</f>
        <v>N</v>
      </c>
    </row>
    <row r="1506" spans="12:18" x14ac:dyDescent="0.25">
      <c r="L1506">
        <f>Antibiotics[[#This Row],[Antibiotics last six months '#: Event done at]]</f>
        <v>0</v>
      </c>
      <c r="M1506">
        <f>Antibiotics[[#This Row],[Antibiotics last six months '#: Event done by]]</f>
        <v>0</v>
      </c>
      <c r="N1506" t="e">
        <f>LEFT(Antibiotics[[#This Row],[Antibiotics last six months '#: Drug]], FIND(" ",Antibiotics[[#This Row],[Antibiotics last six months '#: Drug]])-1)</f>
        <v>#VALUE!</v>
      </c>
      <c r="O15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06" s="1" t="e">
        <f>Antibiotics[[#This Row],[Patient Count]]/Antibiotics[[#This Row],[Column2]]*1000</f>
        <v>#DIV/0!</v>
      </c>
      <c r="Q15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06" s="1" t="str">
        <f>IF(Antibiotics[[#This Row],[COPD '#: Patient ID]]&gt;0,"Y","N")</f>
        <v>N</v>
      </c>
    </row>
    <row r="1507" spans="12:18" x14ac:dyDescent="0.25">
      <c r="L1507">
        <f>Antibiotics[[#This Row],[Antibiotics last six months '#: Event done at]]</f>
        <v>0</v>
      </c>
      <c r="M1507">
        <f>Antibiotics[[#This Row],[Antibiotics last six months '#: Event done by]]</f>
        <v>0</v>
      </c>
      <c r="N1507" t="e">
        <f>LEFT(Antibiotics[[#This Row],[Antibiotics last six months '#: Drug]], FIND(" ",Antibiotics[[#This Row],[Antibiotics last six months '#: Drug]])-1)</f>
        <v>#VALUE!</v>
      </c>
      <c r="O15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07" s="1" t="e">
        <f>Antibiotics[[#This Row],[Patient Count]]/Antibiotics[[#This Row],[Column2]]*1000</f>
        <v>#DIV/0!</v>
      </c>
      <c r="Q15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07" s="1" t="str">
        <f>IF(Antibiotics[[#This Row],[COPD '#: Patient ID]]&gt;0,"Y","N")</f>
        <v>N</v>
      </c>
    </row>
    <row r="1508" spans="12:18" x14ac:dyDescent="0.25">
      <c r="L1508">
        <f>Antibiotics[[#This Row],[Antibiotics last six months '#: Event done at]]</f>
        <v>0</v>
      </c>
      <c r="M1508">
        <f>Antibiotics[[#This Row],[Antibiotics last six months '#: Event done by]]</f>
        <v>0</v>
      </c>
      <c r="N1508" t="e">
        <f>LEFT(Antibiotics[[#This Row],[Antibiotics last six months '#: Drug]], FIND(" ",Antibiotics[[#This Row],[Antibiotics last six months '#: Drug]])-1)</f>
        <v>#VALUE!</v>
      </c>
      <c r="O15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08" s="1" t="e">
        <f>Antibiotics[[#This Row],[Patient Count]]/Antibiotics[[#This Row],[Column2]]*1000</f>
        <v>#DIV/0!</v>
      </c>
      <c r="Q15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08" s="1" t="str">
        <f>IF(Antibiotics[[#This Row],[COPD '#: Patient ID]]&gt;0,"Y","N")</f>
        <v>N</v>
      </c>
    </row>
    <row r="1509" spans="12:18" x14ac:dyDescent="0.25">
      <c r="L1509">
        <f>Antibiotics[[#This Row],[Antibiotics last six months '#: Event done at]]</f>
        <v>0</v>
      </c>
      <c r="M1509">
        <f>Antibiotics[[#This Row],[Antibiotics last six months '#: Event done by]]</f>
        <v>0</v>
      </c>
      <c r="N1509" t="e">
        <f>LEFT(Antibiotics[[#This Row],[Antibiotics last six months '#: Drug]], FIND(" ",Antibiotics[[#This Row],[Antibiotics last six months '#: Drug]])-1)</f>
        <v>#VALUE!</v>
      </c>
      <c r="O15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09" s="1" t="e">
        <f>Antibiotics[[#This Row],[Patient Count]]/Antibiotics[[#This Row],[Column2]]*1000</f>
        <v>#DIV/0!</v>
      </c>
      <c r="Q15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09" s="1" t="str">
        <f>IF(Antibiotics[[#This Row],[COPD '#: Patient ID]]&gt;0,"Y","N")</f>
        <v>N</v>
      </c>
    </row>
    <row r="1510" spans="12:18" x14ac:dyDescent="0.25">
      <c r="L1510">
        <f>Antibiotics[[#This Row],[Antibiotics last six months '#: Event done at]]</f>
        <v>0</v>
      </c>
      <c r="M1510">
        <f>Antibiotics[[#This Row],[Antibiotics last six months '#: Event done by]]</f>
        <v>0</v>
      </c>
      <c r="N1510" t="e">
        <f>LEFT(Antibiotics[[#This Row],[Antibiotics last six months '#: Drug]], FIND(" ",Antibiotics[[#This Row],[Antibiotics last six months '#: Drug]])-1)</f>
        <v>#VALUE!</v>
      </c>
      <c r="O15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10" s="1" t="e">
        <f>Antibiotics[[#This Row],[Patient Count]]/Antibiotics[[#This Row],[Column2]]*1000</f>
        <v>#DIV/0!</v>
      </c>
      <c r="Q15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10" s="1" t="str">
        <f>IF(Antibiotics[[#This Row],[COPD '#: Patient ID]]&gt;0,"Y","N")</f>
        <v>N</v>
      </c>
    </row>
    <row r="1511" spans="12:18" x14ac:dyDescent="0.25">
      <c r="L1511">
        <f>Antibiotics[[#This Row],[Antibiotics last six months '#: Event done at]]</f>
        <v>0</v>
      </c>
      <c r="M1511">
        <f>Antibiotics[[#This Row],[Antibiotics last six months '#: Event done by]]</f>
        <v>0</v>
      </c>
      <c r="N1511" t="e">
        <f>LEFT(Antibiotics[[#This Row],[Antibiotics last six months '#: Drug]], FIND(" ",Antibiotics[[#This Row],[Antibiotics last six months '#: Drug]])-1)</f>
        <v>#VALUE!</v>
      </c>
      <c r="O15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11" s="1" t="e">
        <f>Antibiotics[[#This Row],[Patient Count]]/Antibiotics[[#This Row],[Column2]]*1000</f>
        <v>#DIV/0!</v>
      </c>
      <c r="Q15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11" s="1" t="str">
        <f>IF(Antibiotics[[#This Row],[COPD '#: Patient ID]]&gt;0,"Y","N")</f>
        <v>N</v>
      </c>
    </row>
    <row r="1512" spans="12:18" x14ac:dyDescent="0.25">
      <c r="L1512">
        <f>Antibiotics[[#This Row],[Antibiotics last six months '#: Event done at]]</f>
        <v>0</v>
      </c>
      <c r="M1512">
        <f>Antibiotics[[#This Row],[Antibiotics last six months '#: Event done by]]</f>
        <v>0</v>
      </c>
      <c r="N1512" t="e">
        <f>LEFT(Antibiotics[[#This Row],[Antibiotics last six months '#: Drug]], FIND(" ",Antibiotics[[#This Row],[Antibiotics last six months '#: Drug]])-1)</f>
        <v>#VALUE!</v>
      </c>
      <c r="O15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12" s="1" t="e">
        <f>Antibiotics[[#This Row],[Patient Count]]/Antibiotics[[#This Row],[Column2]]*1000</f>
        <v>#DIV/0!</v>
      </c>
      <c r="Q15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12" s="1" t="str">
        <f>IF(Antibiotics[[#This Row],[COPD '#: Patient ID]]&gt;0,"Y","N")</f>
        <v>N</v>
      </c>
    </row>
    <row r="1513" spans="12:18" x14ac:dyDescent="0.25">
      <c r="L1513">
        <f>Antibiotics[[#This Row],[Antibiotics last six months '#: Event done at]]</f>
        <v>0</v>
      </c>
      <c r="M1513">
        <f>Antibiotics[[#This Row],[Antibiotics last six months '#: Event done by]]</f>
        <v>0</v>
      </c>
      <c r="N1513" t="e">
        <f>LEFT(Antibiotics[[#This Row],[Antibiotics last six months '#: Drug]], FIND(" ",Antibiotics[[#This Row],[Antibiotics last six months '#: Drug]])-1)</f>
        <v>#VALUE!</v>
      </c>
      <c r="O15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13" s="1" t="e">
        <f>Antibiotics[[#This Row],[Patient Count]]/Antibiotics[[#This Row],[Column2]]*1000</f>
        <v>#DIV/0!</v>
      </c>
      <c r="Q15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13" s="1" t="str">
        <f>IF(Antibiotics[[#This Row],[COPD '#: Patient ID]]&gt;0,"Y","N")</f>
        <v>N</v>
      </c>
    </row>
    <row r="1514" spans="12:18" x14ac:dyDescent="0.25">
      <c r="L1514">
        <f>Antibiotics[[#This Row],[Antibiotics last six months '#: Event done at]]</f>
        <v>0</v>
      </c>
      <c r="M1514">
        <f>Antibiotics[[#This Row],[Antibiotics last six months '#: Event done by]]</f>
        <v>0</v>
      </c>
      <c r="N1514" t="e">
        <f>LEFT(Antibiotics[[#This Row],[Antibiotics last six months '#: Drug]], FIND(" ",Antibiotics[[#This Row],[Antibiotics last six months '#: Drug]])-1)</f>
        <v>#VALUE!</v>
      </c>
      <c r="O15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14" s="1" t="e">
        <f>Antibiotics[[#This Row],[Patient Count]]/Antibiotics[[#This Row],[Column2]]*1000</f>
        <v>#DIV/0!</v>
      </c>
      <c r="Q15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14" s="1" t="str">
        <f>IF(Antibiotics[[#This Row],[COPD '#: Patient ID]]&gt;0,"Y","N")</f>
        <v>N</v>
      </c>
    </row>
    <row r="1515" spans="12:18" x14ac:dyDescent="0.25">
      <c r="L1515">
        <f>Antibiotics[[#This Row],[Antibiotics last six months '#: Event done at]]</f>
        <v>0</v>
      </c>
      <c r="M1515">
        <f>Antibiotics[[#This Row],[Antibiotics last six months '#: Event done by]]</f>
        <v>0</v>
      </c>
      <c r="N1515" t="e">
        <f>LEFT(Antibiotics[[#This Row],[Antibiotics last six months '#: Drug]], FIND(" ",Antibiotics[[#This Row],[Antibiotics last six months '#: Drug]])-1)</f>
        <v>#VALUE!</v>
      </c>
      <c r="O15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15" s="1" t="e">
        <f>Antibiotics[[#This Row],[Patient Count]]/Antibiotics[[#This Row],[Column2]]*1000</f>
        <v>#DIV/0!</v>
      </c>
      <c r="Q15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15" s="1" t="str">
        <f>IF(Antibiotics[[#This Row],[COPD '#: Patient ID]]&gt;0,"Y","N")</f>
        <v>N</v>
      </c>
    </row>
    <row r="1516" spans="12:18" x14ac:dyDescent="0.25">
      <c r="L1516">
        <f>Antibiotics[[#This Row],[Antibiotics last six months '#: Event done at]]</f>
        <v>0</v>
      </c>
      <c r="M1516">
        <f>Antibiotics[[#This Row],[Antibiotics last six months '#: Event done by]]</f>
        <v>0</v>
      </c>
      <c r="N1516" t="e">
        <f>LEFT(Antibiotics[[#This Row],[Antibiotics last six months '#: Drug]], FIND(" ",Antibiotics[[#This Row],[Antibiotics last six months '#: Drug]])-1)</f>
        <v>#VALUE!</v>
      </c>
      <c r="O15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16" s="1" t="e">
        <f>Antibiotics[[#This Row],[Patient Count]]/Antibiotics[[#This Row],[Column2]]*1000</f>
        <v>#DIV/0!</v>
      </c>
      <c r="Q15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16" s="1" t="str">
        <f>IF(Antibiotics[[#This Row],[COPD '#: Patient ID]]&gt;0,"Y","N")</f>
        <v>N</v>
      </c>
    </row>
    <row r="1517" spans="12:18" x14ac:dyDescent="0.25">
      <c r="L1517">
        <f>Antibiotics[[#This Row],[Antibiotics last six months '#: Event done at]]</f>
        <v>0</v>
      </c>
      <c r="M1517">
        <f>Antibiotics[[#This Row],[Antibiotics last six months '#: Event done by]]</f>
        <v>0</v>
      </c>
      <c r="N1517" t="e">
        <f>LEFT(Antibiotics[[#This Row],[Antibiotics last six months '#: Drug]], FIND(" ",Antibiotics[[#This Row],[Antibiotics last six months '#: Drug]])-1)</f>
        <v>#VALUE!</v>
      </c>
      <c r="O15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17" s="1" t="e">
        <f>Antibiotics[[#This Row],[Patient Count]]/Antibiotics[[#This Row],[Column2]]*1000</f>
        <v>#DIV/0!</v>
      </c>
      <c r="Q15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17" s="1" t="str">
        <f>IF(Antibiotics[[#This Row],[COPD '#: Patient ID]]&gt;0,"Y","N")</f>
        <v>N</v>
      </c>
    </row>
    <row r="1518" spans="12:18" x14ac:dyDescent="0.25">
      <c r="L1518">
        <f>Antibiotics[[#This Row],[Antibiotics last six months '#: Event done at]]</f>
        <v>0</v>
      </c>
      <c r="M1518">
        <f>Antibiotics[[#This Row],[Antibiotics last six months '#: Event done by]]</f>
        <v>0</v>
      </c>
      <c r="N1518" t="e">
        <f>LEFT(Antibiotics[[#This Row],[Antibiotics last six months '#: Drug]], FIND(" ",Antibiotics[[#This Row],[Antibiotics last six months '#: Drug]])-1)</f>
        <v>#VALUE!</v>
      </c>
      <c r="O15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18" s="1" t="e">
        <f>Antibiotics[[#This Row],[Patient Count]]/Antibiotics[[#This Row],[Column2]]*1000</f>
        <v>#DIV/0!</v>
      </c>
      <c r="Q15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18" s="1" t="str">
        <f>IF(Antibiotics[[#This Row],[COPD '#: Patient ID]]&gt;0,"Y","N")</f>
        <v>N</v>
      </c>
    </row>
    <row r="1519" spans="12:18" x14ac:dyDescent="0.25">
      <c r="L1519">
        <f>Antibiotics[[#This Row],[Antibiotics last six months '#: Event done at]]</f>
        <v>0</v>
      </c>
      <c r="M1519">
        <f>Antibiotics[[#This Row],[Antibiotics last six months '#: Event done by]]</f>
        <v>0</v>
      </c>
      <c r="N1519" t="e">
        <f>LEFT(Antibiotics[[#This Row],[Antibiotics last six months '#: Drug]], FIND(" ",Antibiotics[[#This Row],[Antibiotics last six months '#: Drug]])-1)</f>
        <v>#VALUE!</v>
      </c>
      <c r="O15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19" s="1" t="e">
        <f>Antibiotics[[#This Row],[Patient Count]]/Antibiotics[[#This Row],[Column2]]*1000</f>
        <v>#DIV/0!</v>
      </c>
      <c r="Q15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19" s="1" t="str">
        <f>IF(Antibiotics[[#This Row],[COPD '#: Patient ID]]&gt;0,"Y","N")</f>
        <v>N</v>
      </c>
    </row>
    <row r="1520" spans="12:18" x14ac:dyDescent="0.25">
      <c r="L1520">
        <f>Antibiotics[[#This Row],[Antibiotics last six months '#: Event done at]]</f>
        <v>0</v>
      </c>
      <c r="M1520">
        <f>Antibiotics[[#This Row],[Antibiotics last six months '#: Event done by]]</f>
        <v>0</v>
      </c>
      <c r="N1520" t="e">
        <f>LEFT(Antibiotics[[#This Row],[Antibiotics last six months '#: Drug]], FIND(" ",Antibiotics[[#This Row],[Antibiotics last six months '#: Drug]])-1)</f>
        <v>#VALUE!</v>
      </c>
      <c r="O15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20" s="1" t="e">
        <f>Antibiotics[[#This Row],[Patient Count]]/Antibiotics[[#This Row],[Column2]]*1000</f>
        <v>#DIV/0!</v>
      </c>
      <c r="Q15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20" s="1" t="str">
        <f>IF(Antibiotics[[#This Row],[COPD '#: Patient ID]]&gt;0,"Y","N")</f>
        <v>N</v>
      </c>
    </row>
    <row r="1521" spans="12:18" x14ac:dyDescent="0.25">
      <c r="L1521">
        <f>Antibiotics[[#This Row],[Antibiotics last six months '#: Event done at]]</f>
        <v>0</v>
      </c>
      <c r="M1521">
        <f>Antibiotics[[#This Row],[Antibiotics last six months '#: Event done by]]</f>
        <v>0</v>
      </c>
      <c r="N1521" t="e">
        <f>LEFT(Antibiotics[[#This Row],[Antibiotics last six months '#: Drug]], FIND(" ",Antibiotics[[#This Row],[Antibiotics last six months '#: Drug]])-1)</f>
        <v>#VALUE!</v>
      </c>
      <c r="O15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21" s="1" t="e">
        <f>Antibiotics[[#This Row],[Patient Count]]/Antibiotics[[#This Row],[Column2]]*1000</f>
        <v>#DIV/0!</v>
      </c>
      <c r="Q15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21" s="1" t="str">
        <f>IF(Antibiotics[[#This Row],[COPD '#: Patient ID]]&gt;0,"Y","N")</f>
        <v>N</v>
      </c>
    </row>
    <row r="1522" spans="12:18" x14ac:dyDescent="0.25">
      <c r="L1522">
        <f>Antibiotics[[#This Row],[Antibiotics last six months '#: Event done at]]</f>
        <v>0</v>
      </c>
      <c r="M1522">
        <f>Antibiotics[[#This Row],[Antibiotics last six months '#: Event done by]]</f>
        <v>0</v>
      </c>
      <c r="N1522" t="e">
        <f>LEFT(Antibiotics[[#This Row],[Antibiotics last six months '#: Drug]], FIND(" ",Antibiotics[[#This Row],[Antibiotics last six months '#: Drug]])-1)</f>
        <v>#VALUE!</v>
      </c>
      <c r="O15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22" s="1" t="e">
        <f>Antibiotics[[#This Row],[Patient Count]]/Antibiotics[[#This Row],[Column2]]*1000</f>
        <v>#DIV/0!</v>
      </c>
      <c r="Q15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22" s="1" t="str">
        <f>IF(Antibiotics[[#This Row],[COPD '#: Patient ID]]&gt;0,"Y","N")</f>
        <v>N</v>
      </c>
    </row>
    <row r="1523" spans="12:18" x14ac:dyDescent="0.25">
      <c r="L1523">
        <f>Antibiotics[[#This Row],[Antibiotics last six months '#: Event done at]]</f>
        <v>0</v>
      </c>
      <c r="M1523">
        <f>Antibiotics[[#This Row],[Antibiotics last six months '#: Event done by]]</f>
        <v>0</v>
      </c>
      <c r="N1523" t="e">
        <f>LEFT(Antibiotics[[#This Row],[Antibiotics last six months '#: Drug]], FIND(" ",Antibiotics[[#This Row],[Antibiotics last six months '#: Drug]])-1)</f>
        <v>#VALUE!</v>
      </c>
      <c r="O15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23" s="1" t="e">
        <f>Antibiotics[[#This Row],[Patient Count]]/Antibiotics[[#This Row],[Column2]]*1000</f>
        <v>#DIV/0!</v>
      </c>
      <c r="Q15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23" s="1" t="str">
        <f>IF(Antibiotics[[#This Row],[COPD '#: Patient ID]]&gt;0,"Y","N")</f>
        <v>N</v>
      </c>
    </row>
    <row r="1524" spans="12:18" x14ac:dyDescent="0.25">
      <c r="L1524">
        <f>Antibiotics[[#This Row],[Antibiotics last six months '#: Event done at]]</f>
        <v>0</v>
      </c>
      <c r="M1524">
        <f>Antibiotics[[#This Row],[Antibiotics last six months '#: Event done by]]</f>
        <v>0</v>
      </c>
      <c r="N1524" t="e">
        <f>LEFT(Antibiotics[[#This Row],[Antibiotics last six months '#: Drug]], FIND(" ",Antibiotics[[#This Row],[Antibiotics last six months '#: Drug]])-1)</f>
        <v>#VALUE!</v>
      </c>
      <c r="O15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24" s="1" t="e">
        <f>Antibiotics[[#This Row],[Patient Count]]/Antibiotics[[#This Row],[Column2]]*1000</f>
        <v>#DIV/0!</v>
      </c>
      <c r="Q15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24" s="1" t="str">
        <f>IF(Antibiotics[[#This Row],[COPD '#: Patient ID]]&gt;0,"Y","N")</f>
        <v>N</v>
      </c>
    </row>
    <row r="1525" spans="12:18" x14ac:dyDescent="0.25">
      <c r="L1525">
        <f>Antibiotics[[#This Row],[Antibiotics last six months '#: Event done at]]</f>
        <v>0</v>
      </c>
      <c r="M1525">
        <f>Antibiotics[[#This Row],[Antibiotics last six months '#: Event done by]]</f>
        <v>0</v>
      </c>
      <c r="N1525" t="e">
        <f>LEFT(Antibiotics[[#This Row],[Antibiotics last six months '#: Drug]], FIND(" ",Antibiotics[[#This Row],[Antibiotics last six months '#: Drug]])-1)</f>
        <v>#VALUE!</v>
      </c>
      <c r="O15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25" s="1" t="e">
        <f>Antibiotics[[#This Row],[Patient Count]]/Antibiotics[[#This Row],[Column2]]*1000</f>
        <v>#DIV/0!</v>
      </c>
      <c r="Q15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25" s="1" t="str">
        <f>IF(Antibiotics[[#This Row],[COPD '#: Patient ID]]&gt;0,"Y","N")</f>
        <v>N</v>
      </c>
    </row>
    <row r="1526" spans="12:18" x14ac:dyDescent="0.25">
      <c r="L1526">
        <f>Antibiotics[[#This Row],[Antibiotics last six months '#: Event done at]]</f>
        <v>0</v>
      </c>
      <c r="M1526">
        <f>Antibiotics[[#This Row],[Antibiotics last six months '#: Event done by]]</f>
        <v>0</v>
      </c>
      <c r="N1526" t="e">
        <f>LEFT(Antibiotics[[#This Row],[Antibiotics last six months '#: Drug]], FIND(" ",Antibiotics[[#This Row],[Antibiotics last six months '#: Drug]])-1)</f>
        <v>#VALUE!</v>
      </c>
      <c r="O15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26" s="1" t="e">
        <f>Antibiotics[[#This Row],[Patient Count]]/Antibiotics[[#This Row],[Column2]]*1000</f>
        <v>#DIV/0!</v>
      </c>
      <c r="Q15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26" s="1" t="str">
        <f>IF(Antibiotics[[#This Row],[COPD '#: Patient ID]]&gt;0,"Y","N")</f>
        <v>N</v>
      </c>
    </row>
    <row r="1527" spans="12:18" x14ac:dyDescent="0.25">
      <c r="L1527">
        <f>Antibiotics[[#This Row],[Antibiotics last six months '#: Event done at]]</f>
        <v>0</v>
      </c>
      <c r="M1527">
        <f>Antibiotics[[#This Row],[Antibiotics last six months '#: Event done by]]</f>
        <v>0</v>
      </c>
      <c r="N1527" t="e">
        <f>LEFT(Antibiotics[[#This Row],[Antibiotics last six months '#: Drug]], FIND(" ",Antibiotics[[#This Row],[Antibiotics last six months '#: Drug]])-1)</f>
        <v>#VALUE!</v>
      </c>
      <c r="O15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27" s="1" t="e">
        <f>Antibiotics[[#This Row],[Patient Count]]/Antibiotics[[#This Row],[Column2]]*1000</f>
        <v>#DIV/0!</v>
      </c>
      <c r="Q15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27" s="1" t="str">
        <f>IF(Antibiotics[[#This Row],[COPD '#: Patient ID]]&gt;0,"Y","N")</f>
        <v>N</v>
      </c>
    </row>
    <row r="1528" spans="12:18" x14ac:dyDescent="0.25">
      <c r="L1528">
        <f>Antibiotics[[#This Row],[Antibiotics last six months '#: Event done at]]</f>
        <v>0</v>
      </c>
      <c r="M1528">
        <f>Antibiotics[[#This Row],[Antibiotics last six months '#: Event done by]]</f>
        <v>0</v>
      </c>
      <c r="N1528" t="e">
        <f>LEFT(Antibiotics[[#This Row],[Antibiotics last six months '#: Drug]], FIND(" ",Antibiotics[[#This Row],[Antibiotics last six months '#: Drug]])-1)</f>
        <v>#VALUE!</v>
      </c>
      <c r="O15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28" s="1" t="e">
        <f>Antibiotics[[#This Row],[Patient Count]]/Antibiotics[[#This Row],[Column2]]*1000</f>
        <v>#DIV/0!</v>
      </c>
      <c r="Q15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28" s="1" t="str">
        <f>IF(Antibiotics[[#This Row],[COPD '#: Patient ID]]&gt;0,"Y","N")</f>
        <v>N</v>
      </c>
    </row>
    <row r="1529" spans="12:18" x14ac:dyDescent="0.25">
      <c r="L1529">
        <f>Antibiotics[[#This Row],[Antibiotics last six months '#: Event done at]]</f>
        <v>0</v>
      </c>
      <c r="M1529">
        <f>Antibiotics[[#This Row],[Antibiotics last six months '#: Event done by]]</f>
        <v>0</v>
      </c>
      <c r="N1529" t="e">
        <f>LEFT(Antibiotics[[#This Row],[Antibiotics last six months '#: Drug]], FIND(" ",Antibiotics[[#This Row],[Antibiotics last six months '#: Drug]])-1)</f>
        <v>#VALUE!</v>
      </c>
      <c r="O15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29" s="1" t="e">
        <f>Antibiotics[[#This Row],[Patient Count]]/Antibiotics[[#This Row],[Column2]]*1000</f>
        <v>#DIV/0!</v>
      </c>
      <c r="Q15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29" s="1" t="str">
        <f>IF(Antibiotics[[#This Row],[COPD '#: Patient ID]]&gt;0,"Y","N")</f>
        <v>N</v>
      </c>
    </row>
    <row r="1530" spans="12:18" x14ac:dyDescent="0.25">
      <c r="L1530">
        <f>Antibiotics[[#This Row],[Antibiotics last six months '#: Event done at]]</f>
        <v>0</v>
      </c>
      <c r="M1530">
        <f>Antibiotics[[#This Row],[Antibiotics last six months '#: Event done by]]</f>
        <v>0</v>
      </c>
      <c r="N1530" t="e">
        <f>LEFT(Antibiotics[[#This Row],[Antibiotics last six months '#: Drug]], FIND(" ",Antibiotics[[#This Row],[Antibiotics last six months '#: Drug]])-1)</f>
        <v>#VALUE!</v>
      </c>
      <c r="O15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30" s="1" t="e">
        <f>Antibiotics[[#This Row],[Patient Count]]/Antibiotics[[#This Row],[Column2]]*1000</f>
        <v>#DIV/0!</v>
      </c>
      <c r="Q15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30" s="1" t="str">
        <f>IF(Antibiotics[[#This Row],[COPD '#: Patient ID]]&gt;0,"Y","N")</f>
        <v>N</v>
      </c>
    </row>
    <row r="1531" spans="12:18" x14ac:dyDescent="0.25">
      <c r="L1531">
        <f>Antibiotics[[#This Row],[Antibiotics last six months '#: Event done at]]</f>
        <v>0</v>
      </c>
      <c r="M1531">
        <f>Antibiotics[[#This Row],[Antibiotics last six months '#: Event done by]]</f>
        <v>0</v>
      </c>
      <c r="N1531" t="e">
        <f>LEFT(Antibiotics[[#This Row],[Antibiotics last six months '#: Drug]], FIND(" ",Antibiotics[[#This Row],[Antibiotics last six months '#: Drug]])-1)</f>
        <v>#VALUE!</v>
      </c>
      <c r="O15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31" s="1" t="e">
        <f>Antibiotics[[#This Row],[Patient Count]]/Antibiotics[[#This Row],[Column2]]*1000</f>
        <v>#DIV/0!</v>
      </c>
      <c r="Q15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31" s="1" t="str">
        <f>IF(Antibiotics[[#This Row],[COPD '#: Patient ID]]&gt;0,"Y","N")</f>
        <v>N</v>
      </c>
    </row>
    <row r="1532" spans="12:18" x14ac:dyDescent="0.25">
      <c r="L1532">
        <f>Antibiotics[[#This Row],[Antibiotics last six months '#: Event done at]]</f>
        <v>0</v>
      </c>
      <c r="M1532">
        <f>Antibiotics[[#This Row],[Antibiotics last six months '#: Event done by]]</f>
        <v>0</v>
      </c>
      <c r="N1532" t="e">
        <f>LEFT(Antibiotics[[#This Row],[Antibiotics last six months '#: Drug]], FIND(" ",Antibiotics[[#This Row],[Antibiotics last six months '#: Drug]])-1)</f>
        <v>#VALUE!</v>
      </c>
      <c r="O15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32" s="1" t="e">
        <f>Antibiotics[[#This Row],[Patient Count]]/Antibiotics[[#This Row],[Column2]]*1000</f>
        <v>#DIV/0!</v>
      </c>
      <c r="Q15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32" s="1" t="str">
        <f>IF(Antibiotics[[#This Row],[COPD '#: Patient ID]]&gt;0,"Y","N")</f>
        <v>N</v>
      </c>
    </row>
    <row r="1533" spans="12:18" x14ac:dyDescent="0.25">
      <c r="L1533">
        <f>Antibiotics[[#This Row],[Antibiotics last six months '#: Event done at]]</f>
        <v>0</v>
      </c>
      <c r="M1533">
        <f>Antibiotics[[#This Row],[Antibiotics last six months '#: Event done by]]</f>
        <v>0</v>
      </c>
      <c r="N1533" t="e">
        <f>LEFT(Antibiotics[[#This Row],[Antibiotics last six months '#: Drug]], FIND(" ",Antibiotics[[#This Row],[Antibiotics last six months '#: Drug]])-1)</f>
        <v>#VALUE!</v>
      </c>
      <c r="O15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33" s="1" t="e">
        <f>Antibiotics[[#This Row],[Patient Count]]/Antibiotics[[#This Row],[Column2]]*1000</f>
        <v>#DIV/0!</v>
      </c>
      <c r="Q15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33" s="1" t="str">
        <f>IF(Antibiotics[[#This Row],[COPD '#: Patient ID]]&gt;0,"Y","N")</f>
        <v>N</v>
      </c>
    </row>
    <row r="1534" spans="12:18" x14ac:dyDescent="0.25">
      <c r="L1534">
        <f>Antibiotics[[#This Row],[Antibiotics last six months '#: Event done at]]</f>
        <v>0</v>
      </c>
      <c r="M1534">
        <f>Antibiotics[[#This Row],[Antibiotics last six months '#: Event done by]]</f>
        <v>0</v>
      </c>
      <c r="N1534" t="e">
        <f>LEFT(Antibiotics[[#This Row],[Antibiotics last six months '#: Drug]], FIND(" ",Antibiotics[[#This Row],[Antibiotics last six months '#: Drug]])-1)</f>
        <v>#VALUE!</v>
      </c>
      <c r="O15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34" s="1" t="e">
        <f>Antibiotics[[#This Row],[Patient Count]]/Antibiotics[[#This Row],[Column2]]*1000</f>
        <v>#DIV/0!</v>
      </c>
      <c r="Q15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34" s="1" t="str">
        <f>IF(Antibiotics[[#This Row],[COPD '#: Patient ID]]&gt;0,"Y","N")</f>
        <v>N</v>
      </c>
    </row>
    <row r="1535" spans="12:18" x14ac:dyDescent="0.25">
      <c r="L1535">
        <f>Antibiotics[[#This Row],[Antibiotics last six months '#: Event done at]]</f>
        <v>0</v>
      </c>
      <c r="M1535">
        <f>Antibiotics[[#This Row],[Antibiotics last six months '#: Event done by]]</f>
        <v>0</v>
      </c>
      <c r="N1535" t="e">
        <f>LEFT(Antibiotics[[#This Row],[Antibiotics last six months '#: Drug]], FIND(" ",Antibiotics[[#This Row],[Antibiotics last six months '#: Drug]])-1)</f>
        <v>#VALUE!</v>
      </c>
      <c r="O15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35" s="1" t="e">
        <f>Antibiotics[[#This Row],[Patient Count]]/Antibiotics[[#This Row],[Column2]]*1000</f>
        <v>#DIV/0!</v>
      </c>
      <c r="Q15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35" s="1" t="str">
        <f>IF(Antibiotics[[#This Row],[COPD '#: Patient ID]]&gt;0,"Y","N")</f>
        <v>N</v>
      </c>
    </row>
    <row r="1536" spans="12:18" x14ac:dyDescent="0.25">
      <c r="L1536">
        <f>Antibiotics[[#This Row],[Antibiotics last six months '#: Event done at]]</f>
        <v>0</v>
      </c>
      <c r="M1536">
        <f>Antibiotics[[#This Row],[Antibiotics last six months '#: Event done by]]</f>
        <v>0</v>
      </c>
      <c r="N1536" t="e">
        <f>LEFT(Antibiotics[[#This Row],[Antibiotics last six months '#: Drug]], FIND(" ",Antibiotics[[#This Row],[Antibiotics last six months '#: Drug]])-1)</f>
        <v>#VALUE!</v>
      </c>
      <c r="O15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36" s="1" t="e">
        <f>Antibiotics[[#This Row],[Patient Count]]/Antibiotics[[#This Row],[Column2]]*1000</f>
        <v>#DIV/0!</v>
      </c>
      <c r="Q15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36" s="1" t="str">
        <f>IF(Antibiotics[[#This Row],[COPD '#: Patient ID]]&gt;0,"Y","N")</f>
        <v>N</v>
      </c>
    </row>
    <row r="1537" spans="12:18" x14ac:dyDescent="0.25">
      <c r="L1537">
        <f>Antibiotics[[#This Row],[Antibiotics last six months '#: Event done at]]</f>
        <v>0</v>
      </c>
      <c r="M1537">
        <f>Antibiotics[[#This Row],[Antibiotics last six months '#: Event done by]]</f>
        <v>0</v>
      </c>
      <c r="N1537" t="e">
        <f>LEFT(Antibiotics[[#This Row],[Antibiotics last six months '#: Drug]], FIND(" ",Antibiotics[[#This Row],[Antibiotics last six months '#: Drug]])-1)</f>
        <v>#VALUE!</v>
      </c>
      <c r="O15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37" s="1" t="e">
        <f>Antibiotics[[#This Row],[Patient Count]]/Antibiotics[[#This Row],[Column2]]*1000</f>
        <v>#DIV/0!</v>
      </c>
      <c r="Q15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37" s="1" t="str">
        <f>IF(Antibiotics[[#This Row],[COPD '#: Patient ID]]&gt;0,"Y","N")</f>
        <v>N</v>
      </c>
    </row>
    <row r="1538" spans="12:18" x14ac:dyDescent="0.25">
      <c r="L1538">
        <f>Antibiotics[[#This Row],[Antibiotics last six months '#: Event done at]]</f>
        <v>0</v>
      </c>
      <c r="M1538">
        <f>Antibiotics[[#This Row],[Antibiotics last six months '#: Event done by]]</f>
        <v>0</v>
      </c>
      <c r="N1538" t="e">
        <f>LEFT(Antibiotics[[#This Row],[Antibiotics last six months '#: Drug]], FIND(" ",Antibiotics[[#This Row],[Antibiotics last six months '#: Drug]])-1)</f>
        <v>#VALUE!</v>
      </c>
      <c r="O15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38" s="1" t="e">
        <f>Antibiotics[[#This Row],[Patient Count]]/Antibiotics[[#This Row],[Column2]]*1000</f>
        <v>#DIV/0!</v>
      </c>
      <c r="Q15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38" s="1" t="str">
        <f>IF(Antibiotics[[#This Row],[COPD '#: Patient ID]]&gt;0,"Y","N")</f>
        <v>N</v>
      </c>
    </row>
    <row r="1539" spans="12:18" x14ac:dyDescent="0.25">
      <c r="L1539">
        <f>Antibiotics[[#This Row],[Antibiotics last six months '#: Event done at]]</f>
        <v>0</v>
      </c>
      <c r="M1539">
        <f>Antibiotics[[#This Row],[Antibiotics last six months '#: Event done by]]</f>
        <v>0</v>
      </c>
      <c r="N1539" t="e">
        <f>LEFT(Antibiotics[[#This Row],[Antibiotics last six months '#: Drug]], FIND(" ",Antibiotics[[#This Row],[Antibiotics last six months '#: Drug]])-1)</f>
        <v>#VALUE!</v>
      </c>
      <c r="O15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39" s="1" t="e">
        <f>Antibiotics[[#This Row],[Patient Count]]/Antibiotics[[#This Row],[Column2]]*1000</f>
        <v>#DIV/0!</v>
      </c>
      <c r="Q15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39" s="1" t="str">
        <f>IF(Antibiotics[[#This Row],[COPD '#: Patient ID]]&gt;0,"Y","N")</f>
        <v>N</v>
      </c>
    </row>
    <row r="1540" spans="12:18" x14ac:dyDescent="0.25">
      <c r="L1540">
        <f>Antibiotics[[#This Row],[Antibiotics last six months '#: Event done at]]</f>
        <v>0</v>
      </c>
      <c r="M1540">
        <f>Antibiotics[[#This Row],[Antibiotics last six months '#: Event done by]]</f>
        <v>0</v>
      </c>
      <c r="N1540" t="e">
        <f>LEFT(Antibiotics[[#This Row],[Antibiotics last six months '#: Drug]], FIND(" ",Antibiotics[[#This Row],[Antibiotics last six months '#: Drug]])-1)</f>
        <v>#VALUE!</v>
      </c>
      <c r="O15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40" s="1" t="e">
        <f>Antibiotics[[#This Row],[Patient Count]]/Antibiotics[[#This Row],[Column2]]*1000</f>
        <v>#DIV/0!</v>
      </c>
      <c r="Q15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40" s="1" t="str">
        <f>IF(Antibiotics[[#This Row],[COPD '#: Patient ID]]&gt;0,"Y","N")</f>
        <v>N</v>
      </c>
    </row>
    <row r="1541" spans="12:18" x14ac:dyDescent="0.25">
      <c r="L1541">
        <f>Antibiotics[[#This Row],[Antibiotics last six months '#: Event done at]]</f>
        <v>0</v>
      </c>
      <c r="M1541">
        <f>Antibiotics[[#This Row],[Antibiotics last six months '#: Event done by]]</f>
        <v>0</v>
      </c>
      <c r="N1541" t="e">
        <f>LEFT(Antibiotics[[#This Row],[Antibiotics last six months '#: Drug]], FIND(" ",Antibiotics[[#This Row],[Antibiotics last six months '#: Drug]])-1)</f>
        <v>#VALUE!</v>
      </c>
      <c r="O15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41" s="1" t="e">
        <f>Antibiotics[[#This Row],[Patient Count]]/Antibiotics[[#This Row],[Column2]]*1000</f>
        <v>#DIV/0!</v>
      </c>
      <c r="Q15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41" s="1" t="str">
        <f>IF(Antibiotics[[#This Row],[COPD '#: Patient ID]]&gt;0,"Y","N")</f>
        <v>N</v>
      </c>
    </row>
    <row r="1542" spans="12:18" x14ac:dyDescent="0.25">
      <c r="L1542">
        <f>Antibiotics[[#This Row],[Antibiotics last six months '#: Event done at]]</f>
        <v>0</v>
      </c>
      <c r="M1542">
        <f>Antibiotics[[#This Row],[Antibiotics last six months '#: Event done by]]</f>
        <v>0</v>
      </c>
      <c r="N1542" t="e">
        <f>LEFT(Antibiotics[[#This Row],[Antibiotics last six months '#: Drug]], FIND(" ",Antibiotics[[#This Row],[Antibiotics last six months '#: Drug]])-1)</f>
        <v>#VALUE!</v>
      </c>
      <c r="O15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42" s="1" t="e">
        <f>Antibiotics[[#This Row],[Patient Count]]/Antibiotics[[#This Row],[Column2]]*1000</f>
        <v>#DIV/0!</v>
      </c>
      <c r="Q15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42" s="1" t="str">
        <f>IF(Antibiotics[[#This Row],[COPD '#: Patient ID]]&gt;0,"Y","N")</f>
        <v>N</v>
      </c>
    </row>
    <row r="1543" spans="12:18" x14ac:dyDescent="0.25">
      <c r="L1543">
        <f>Antibiotics[[#This Row],[Antibiotics last six months '#: Event done at]]</f>
        <v>0</v>
      </c>
      <c r="M1543">
        <f>Antibiotics[[#This Row],[Antibiotics last six months '#: Event done by]]</f>
        <v>0</v>
      </c>
      <c r="N1543" t="e">
        <f>LEFT(Antibiotics[[#This Row],[Antibiotics last six months '#: Drug]], FIND(" ",Antibiotics[[#This Row],[Antibiotics last six months '#: Drug]])-1)</f>
        <v>#VALUE!</v>
      </c>
      <c r="O15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43" s="1" t="e">
        <f>Antibiotics[[#This Row],[Patient Count]]/Antibiotics[[#This Row],[Column2]]*1000</f>
        <v>#DIV/0!</v>
      </c>
      <c r="Q15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43" s="1" t="str">
        <f>IF(Antibiotics[[#This Row],[COPD '#: Patient ID]]&gt;0,"Y","N")</f>
        <v>N</v>
      </c>
    </row>
    <row r="1544" spans="12:18" x14ac:dyDescent="0.25">
      <c r="L1544">
        <f>Antibiotics[[#This Row],[Antibiotics last six months '#: Event done at]]</f>
        <v>0</v>
      </c>
      <c r="M1544">
        <f>Antibiotics[[#This Row],[Antibiotics last six months '#: Event done by]]</f>
        <v>0</v>
      </c>
      <c r="N1544" t="e">
        <f>LEFT(Antibiotics[[#This Row],[Antibiotics last six months '#: Drug]], FIND(" ",Antibiotics[[#This Row],[Antibiotics last six months '#: Drug]])-1)</f>
        <v>#VALUE!</v>
      </c>
      <c r="O15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44" s="1" t="e">
        <f>Antibiotics[[#This Row],[Patient Count]]/Antibiotics[[#This Row],[Column2]]*1000</f>
        <v>#DIV/0!</v>
      </c>
      <c r="Q15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44" s="1" t="str">
        <f>IF(Antibiotics[[#This Row],[COPD '#: Patient ID]]&gt;0,"Y","N")</f>
        <v>N</v>
      </c>
    </row>
    <row r="1545" spans="12:18" x14ac:dyDescent="0.25">
      <c r="L1545">
        <f>Antibiotics[[#This Row],[Antibiotics last six months '#: Event done at]]</f>
        <v>0</v>
      </c>
      <c r="M1545">
        <f>Antibiotics[[#This Row],[Antibiotics last six months '#: Event done by]]</f>
        <v>0</v>
      </c>
      <c r="N1545" t="e">
        <f>LEFT(Antibiotics[[#This Row],[Antibiotics last six months '#: Drug]], FIND(" ",Antibiotics[[#This Row],[Antibiotics last six months '#: Drug]])-1)</f>
        <v>#VALUE!</v>
      </c>
      <c r="O15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45" s="1" t="e">
        <f>Antibiotics[[#This Row],[Patient Count]]/Antibiotics[[#This Row],[Column2]]*1000</f>
        <v>#DIV/0!</v>
      </c>
      <c r="Q15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45" s="1" t="str">
        <f>IF(Antibiotics[[#This Row],[COPD '#: Patient ID]]&gt;0,"Y","N")</f>
        <v>N</v>
      </c>
    </row>
    <row r="1546" spans="12:18" x14ac:dyDescent="0.25">
      <c r="L1546">
        <f>Antibiotics[[#This Row],[Antibiotics last six months '#: Event done at]]</f>
        <v>0</v>
      </c>
      <c r="M1546">
        <f>Antibiotics[[#This Row],[Antibiotics last six months '#: Event done by]]</f>
        <v>0</v>
      </c>
      <c r="N1546" t="e">
        <f>LEFT(Antibiotics[[#This Row],[Antibiotics last six months '#: Drug]], FIND(" ",Antibiotics[[#This Row],[Antibiotics last six months '#: Drug]])-1)</f>
        <v>#VALUE!</v>
      </c>
      <c r="O15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46" s="1" t="e">
        <f>Antibiotics[[#This Row],[Patient Count]]/Antibiotics[[#This Row],[Column2]]*1000</f>
        <v>#DIV/0!</v>
      </c>
      <c r="Q15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46" s="1" t="str">
        <f>IF(Antibiotics[[#This Row],[COPD '#: Patient ID]]&gt;0,"Y","N")</f>
        <v>N</v>
      </c>
    </row>
    <row r="1547" spans="12:18" x14ac:dyDescent="0.25">
      <c r="L1547">
        <f>Antibiotics[[#This Row],[Antibiotics last six months '#: Event done at]]</f>
        <v>0</v>
      </c>
      <c r="M1547">
        <f>Antibiotics[[#This Row],[Antibiotics last six months '#: Event done by]]</f>
        <v>0</v>
      </c>
      <c r="N1547" t="e">
        <f>LEFT(Antibiotics[[#This Row],[Antibiotics last six months '#: Drug]], FIND(" ",Antibiotics[[#This Row],[Antibiotics last six months '#: Drug]])-1)</f>
        <v>#VALUE!</v>
      </c>
      <c r="O15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47" s="1" t="e">
        <f>Antibiotics[[#This Row],[Patient Count]]/Antibiotics[[#This Row],[Column2]]*1000</f>
        <v>#DIV/0!</v>
      </c>
      <c r="Q15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47" s="1" t="str">
        <f>IF(Antibiotics[[#This Row],[COPD '#: Patient ID]]&gt;0,"Y","N")</f>
        <v>N</v>
      </c>
    </row>
    <row r="1548" spans="12:18" x14ac:dyDescent="0.25">
      <c r="L1548">
        <f>Antibiotics[[#This Row],[Antibiotics last six months '#: Event done at]]</f>
        <v>0</v>
      </c>
      <c r="M1548">
        <f>Antibiotics[[#This Row],[Antibiotics last six months '#: Event done by]]</f>
        <v>0</v>
      </c>
      <c r="N1548" t="e">
        <f>LEFT(Antibiotics[[#This Row],[Antibiotics last six months '#: Drug]], FIND(" ",Antibiotics[[#This Row],[Antibiotics last six months '#: Drug]])-1)</f>
        <v>#VALUE!</v>
      </c>
      <c r="O15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48" s="1" t="e">
        <f>Antibiotics[[#This Row],[Patient Count]]/Antibiotics[[#This Row],[Column2]]*1000</f>
        <v>#DIV/0!</v>
      </c>
      <c r="Q15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48" s="1" t="str">
        <f>IF(Antibiotics[[#This Row],[COPD '#: Patient ID]]&gt;0,"Y","N")</f>
        <v>N</v>
      </c>
    </row>
    <row r="1549" spans="12:18" x14ac:dyDescent="0.25">
      <c r="L1549">
        <f>Antibiotics[[#This Row],[Antibiotics last six months '#: Event done at]]</f>
        <v>0</v>
      </c>
      <c r="M1549">
        <f>Antibiotics[[#This Row],[Antibiotics last six months '#: Event done by]]</f>
        <v>0</v>
      </c>
      <c r="N1549" t="e">
        <f>LEFT(Antibiotics[[#This Row],[Antibiotics last six months '#: Drug]], FIND(" ",Antibiotics[[#This Row],[Antibiotics last six months '#: Drug]])-1)</f>
        <v>#VALUE!</v>
      </c>
      <c r="O15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49" s="1" t="e">
        <f>Antibiotics[[#This Row],[Patient Count]]/Antibiotics[[#This Row],[Column2]]*1000</f>
        <v>#DIV/0!</v>
      </c>
      <c r="Q15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49" s="1" t="str">
        <f>IF(Antibiotics[[#This Row],[COPD '#: Patient ID]]&gt;0,"Y","N")</f>
        <v>N</v>
      </c>
    </row>
    <row r="1550" spans="12:18" x14ac:dyDescent="0.25">
      <c r="L1550">
        <f>Antibiotics[[#This Row],[Antibiotics last six months '#: Event done at]]</f>
        <v>0</v>
      </c>
      <c r="M1550">
        <f>Antibiotics[[#This Row],[Antibiotics last six months '#: Event done by]]</f>
        <v>0</v>
      </c>
      <c r="N1550" t="e">
        <f>LEFT(Antibiotics[[#This Row],[Antibiotics last six months '#: Drug]], FIND(" ",Antibiotics[[#This Row],[Antibiotics last six months '#: Drug]])-1)</f>
        <v>#VALUE!</v>
      </c>
      <c r="O15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50" s="1" t="e">
        <f>Antibiotics[[#This Row],[Patient Count]]/Antibiotics[[#This Row],[Column2]]*1000</f>
        <v>#DIV/0!</v>
      </c>
      <c r="Q15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50" s="1" t="str">
        <f>IF(Antibiotics[[#This Row],[COPD '#: Patient ID]]&gt;0,"Y","N")</f>
        <v>N</v>
      </c>
    </row>
    <row r="1551" spans="12:18" x14ac:dyDescent="0.25">
      <c r="L1551">
        <f>Antibiotics[[#This Row],[Antibiotics last six months '#: Event done at]]</f>
        <v>0</v>
      </c>
      <c r="M1551">
        <f>Antibiotics[[#This Row],[Antibiotics last six months '#: Event done by]]</f>
        <v>0</v>
      </c>
      <c r="N1551" t="e">
        <f>LEFT(Antibiotics[[#This Row],[Antibiotics last six months '#: Drug]], FIND(" ",Antibiotics[[#This Row],[Antibiotics last six months '#: Drug]])-1)</f>
        <v>#VALUE!</v>
      </c>
      <c r="O15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51" s="1" t="e">
        <f>Antibiotics[[#This Row],[Patient Count]]/Antibiotics[[#This Row],[Column2]]*1000</f>
        <v>#DIV/0!</v>
      </c>
      <c r="Q15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51" s="1" t="str">
        <f>IF(Antibiotics[[#This Row],[COPD '#: Patient ID]]&gt;0,"Y","N")</f>
        <v>N</v>
      </c>
    </row>
    <row r="1552" spans="12:18" x14ac:dyDescent="0.25">
      <c r="L1552">
        <f>Antibiotics[[#This Row],[Antibiotics last six months '#: Event done at]]</f>
        <v>0</v>
      </c>
      <c r="M1552">
        <f>Antibiotics[[#This Row],[Antibiotics last six months '#: Event done by]]</f>
        <v>0</v>
      </c>
      <c r="N1552" t="e">
        <f>LEFT(Antibiotics[[#This Row],[Antibiotics last six months '#: Drug]], FIND(" ",Antibiotics[[#This Row],[Antibiotics last six months '#: Drug]])-1)</f>
        <v>#VALUE!</v>
      </c>
      <c r="O15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52" s="1" t="e">
        <f>Antibiotics[[#This Row],[Patient Count]]/Antibiotics[[#This Row],[Column2]]*1000</f>
        <v>#DIV/0!</v>
      </c>
      <c r="Q15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52" s="1" t="str">
        <f>IF(Antibiotics[[#This Row],[COPD '#: Patient ID]]&gt;0,"Y","N")</f>
        <v>N</v>
      </c>
    </row>
    <row r="1553" spans="12:18" x14ac:dyDescent="0.25">
      <c r="L1553">
        <f>Antibiotics[[#This Row],[Antibiotics last six months '#: Event done at]]</f>
        <v>0</v>
      </c>
      <c r="M1553">
        <f>Antibiotics[[#This Row],[Antibiotics last six months '#: Event done by]]</f>
        <v>0</v>
      </c>
      <c r="N1553" t="e">
        <f>LEFT(Antibiotics[[#This Row],[Antibiotics last six months '#: Drug]], FIND(" ",Antibiotics[[#This Row],[Antibiotics last six months '#: Drug]])-1)</f>
        <v>#VALUE!</v>
      </c>
      <c r="O15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53" s="1" t="e">
        <f>Antibiotics[[#This Row],[Patient Count]]/Antibiotics[[#This Row],[Column2]]*1000</f>
        <v>#DIV/0!</v>
      </c>
      <c r="Q15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53" s="1" t="str">
        <f>IF(Antibiotics[[#This Row],[COPD '#: Patient ID]]&gt;0,"Y","N")</f>
        <v>N</v>
      </c>
    </row>
    <row r="1554" spans="12:18" x14ac:dyDescent="0.25">
      <c r="L1554">
        <f>Antibiotics[[#This Row],[Antibiotics last six months '#: Event done at]]</f>
        <v>0</v>
      </c>
      <c r="M1554">
        <f>Antibiotics[[#This Row],[Antibiotics last six months '#: Event done by]]</f>
        <v>0</v>
      </c>
      <c r="N1554" t="e">
        <f>LEFT(Antibiotics[[#This Row],[Antibiotics last six months '#: Drug]], FIND(" ",Antibiotics[[#This Row],[Antibiotics last six months '#: Drug]])-1)</f>
        <v>#VALUE!</v>
      </c>
      <c r="O15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54" s="1" t="e">
        <f>Antibiotics[[#This Row],[Patient Count]]/Antibiotics[[#This Row],[Column2]]*1000</f>
        <v>#DIV/0!</v>
      </c>
      <c r="Q15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54" s="1" t="str">
        <f>IF(Antibiotics[[#This Row],[COPD '#: Patient ID]]&gt;0,"Y","N")</f>
        <v>N</v>
      </c>
    </row>
    <row r="1555" spans="12:18" x14ac:dyDescent="0.25">
      <c r="L1555">
        <f>Antibiotics[[#This Row],[Antibiotics last six months '#: Event done at]]</f>
        <v>0</v>
      </c>
      <c r="M1555">
        <f>Antibiotics[[#This Row],[Antibiotics last six months '#: Event done by]]</f>
        <v>0</v>
      </c>
      <c r="N1555" t="e">
        <f>LEFT(Antibiotics[[#This Row],[Antibiotics last six months '#: Drug]], FIND(" ",Antibiotics[[#This Row],[Antibiotics last six months '#: Drug]])-1)</f>
        <v>#VALUE!</v>
      </c>
      <c r="O15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55" s="1" t="e">
        <f>Antibiotics[[#This Row],[Patient Count]]/Antibiotics[[#This Row],[Column2]]*1000</f>
        <v>#DIV/0!</v>
      </c>
      <c r="Q15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55" s="1" t="str">
        <f>IF(Antibiotics[[#This Row],[COPD '#: Patient ID]]&gt;0,"Y","N")</f>
        <v>N</v>
      </c>
    </row>
    <row r="1556" spans="12:18" x14ac:dyDescent="0.25">
      <c r="L1556">
        <f>Antibiotics[[#This Row],[Antibiotics last six months '#: Event done at]]</f>
        <v>0</v>
      </c>
      <c r="M1556">
        <f>Antibiotics[[#This Row],[Antibiotics last six months '#: Event done by]]</f>
        <v>0</v>
      </c>
      <c r="N1556" t="e">
        <f>LEFT(Antibiotics[[#This Row],[Antibiotics last six months '#: Drug]], FIND(" ",Antibiotics[[#This Row],[Antibiotics last six months '#: Drug]])-1)</f>
        <v>#VALUE!</v>
      </c>
      <c r="O15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56" s="1" t="e">
        <f>Antibiotics[[#This Row],[Patient Count]]/Antibiotics[[#This Row],[Column2]]*1000</f>
        <v>#DIV/0!</v>
      </c>
      <c r="Q15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56" s="1" t="str">
        <f>IF(Antibiotics[[#This Row],[COPD '#: Patient ID]]&gt;0,"Y","N")</f>
        <v>N</v>
      </c>
    </row>
    <row r="1557" spans="12:18" x14ac:dyDescent="0.25">
      <c r="L1557">
        <f>Antibiotics[[#This Row],[Antibiotics last six months '#: Event done at]]</f>
        <v>0</v>
      </c>
      <c r="M1557">
        <f>Antibiotics[[#This Row],[Antibiotics last six months '#: Event done by]]</f>
        <v>0</v>
      </c>
      <c r="N1557" t="e">
        <f>LEFT(Antibiotics[[#This Row],[Antibiotics last six months '#: Drug]], FIND(" ",Antibiotics[[#This Row],[Antibiotics last six months '#: Drug]])-1)</f>
        <v>#VALUE!</v>
      </c>
      <c r="O15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57" s="1" t="e">
        <f>Antibiotics[[#This Row],[Patient Count]]/Antibiotics[[#This Row],[Column2]]*1000</f>
        <v>#DIV/0!</v>
      </c>
      <c r="Q15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57" s="1" t="str">
        <f>IF(Antibiotics[[#This Row],[COPD '#: Patient ID]]&gt;0,"Y","N")</f>
        <v>N</v>
      </c>
    </row>
    <row r="1558" spans="12:18" x14ac:dyDescent="0.25">
      <c r="L1558">
        <f>Antibiotics[[#This Row],[Antibiotics last six months '#: Event done at]]</f>
        <v>0</v>
      </c>
      <c r="M1558">
        <f>Antibiotics[[#This Row],[Antibiotics last six months '#: Event done by]]</f>
        <v>0</v>
      </c>
      <c r="N1558" t="e">
        <f>LEFT(Antibiotics[[#This Row],[Antibiotics last six months '#: Drug]], FIND(" ",Antibiotics[[#This Row],[Antibiotics last six months '#: Drug]])-1)</f>
        <v>#VALUE!</v>
      </c>
      <c r="O15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58" s="1" t="e">
        <f>Antibiotics[[#This Row],[Patient Count]]/Antibiotics[[#This Row],[Column2]]*1000</f>
        <v>#DIV/0!</v>
      </c>
      <c r="Q15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58" s="1" t="str">
        <f>IF(Antibiotics[[#This Row],[COPD '#: Patient ID]]&gt;0,"Y","N")</f>
        <v>N</v>
      </c>
    </row>
    <row r="1559" spans="12:18" x14ac:dyDescent="0.25">
      <c r="L1559">
        <f>Antibiotics[[#This Row],[Antibiotics last six months '#: Event done at]]</f>
        <v>0</v>
      </c>
      <c r="M1559">
        <f>Antibiotics[[#This Row],[Antibiotics last six months '#: Event done by]]</f>
        <v>0</v>
      </c>
      <c r="N1559" t="e">
        <f>LEFT(Antibiotics[[#This Row],[Antibiotics last six months '#: Drug]], FIND(" ",Antibiotics[[#This Row],[Antibiotics last six months '#: Drug]])-1)</f>
        <v>#VALUE!</v>
      </c>
      <c r="O15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59" s="1" t="e">
        <f>Antibiotics[[#This Row],[Patient Count]]/Antibiotics[[#This Row],[Column2]]*1000</f>
        <v>#DIV/0!</v>
      </c>
      <c r="Q15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59" s="1" t="str">
        <f>IF(Antibiotics[[#This Row],[COPD '#: Patient ID]]&gt;0,"Y","N")</f>
        <v>N</v>
      </c>
    </row>
    <row r="1560" spans="12:18" x14ac:dyDescent="0.25">
      <c r="L1560">
        <f>Antibiotics[[#This Row],[Antibiotics last six months '#: Event done at]]</f>
        <v>0</v>
      </c>
      <c r="M1560">
        <f>Antibiotics[[#This Row],[Antibiotics last six months '#: Event done by]]</f>
        <v>0</v>
      </c>
      <c r="N1560" t="e">
        <f>LEFT(Antibiotics[[#This Row],[Antibiotics last six months '#: Drug]], FIND(" ",Antibiotics[[#This Row],[Antibiotics last six months '#: Drug]])-1)</f>
        <v>#VALUE!</v>
      </c>
      <c r="O15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60" s="1" t="e">
        <f>Antibiotics[[#This Row],[Patient Count]]/Antibiotics[[#This Row],[Column2]]*1000</f>
        <v>#DIV/0!</v>
      </c>
      <c r="Q15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60" s="1" t="str">
        <f>IF(Antibiotics[[#This Row],[COPD '#: Patient ID]]&gt;0,"Y","N")</f>
        <v>N</v>
      </c>
    </row>
    <row r="1561" spans="12:18" x14ac:dyDescent="0.25">
      <c r="L1561">
        <f>Antibiotics[[#This Row],[Antibiotics last six months '#: Event done at]]</f>
        <v>0</v>
      </c>
      <c r="M1561">
        <f>Antibiotics[[#This Row],[Antibiotics last six months '#: Event done by]]</f>
        <v>0</v>
      </c>
      <c r="N1561" t="e">
        <f>LEFT(Antibiotics[[#This Row],[Antibiotics last six months '#: Drug]], FIND(" ",Antibiotics[[#This Row],[Antibiotics last six months '#: Drug]])-1)</f>
        <v>#VALUE!</v>
      </c>
      <c r="O15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61" s="1" t="e">
        <f>Antibiotics[[#This Row],[Patient Count]]/Antibiotics[[#This Row],[Column2]]*1000</f>
        <v>#DIV/0!</v>
      </c>
      <c r="Q15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61" s="1" t="str">
        <f>IF(Antibiotics[[#This Row],[COPD '#: Patient ID]]&gt;0,"Y","N")</f>
        <v>N</v>
      </c>
    </row>
    <row r="1562" spans="12:18" x14ac:dyDescent="0.25">
      <c r="L1562">
        <f>Antibiotics[[#This Row],[Antibiotics last six months '#: Event done at]]</f>
        <v>0</v>
      </c>
      <c r="M1562">
        <f>Antibiotics[[#This Row],[Antibiotics last six months '#: Event done by]]</f>
        <v>0</v>
      </c>
      <c r="N1562" t="e">
        <f>LEFT(Antibiotics[[#This Row],[Antibiotics last six months '#: Drug]], FIND(" ",Antibiotics[[#This Row],[Antibiotics last six months '#: Drug]])-1)</f>
        <v>#VALUE!</v>
      </c>
      <c r="O15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62" s="1" t="e">
        <f>Antibiotics[[#This Row],[Patient Count]]/Antibiotics[[#This Row],[Column2]]*1000</f>
        <v>#DIV/0!</v>
      </c>
      <c r="Q15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62" s="1" t="str">
        <f>IF(Antibiotics[[#This Row],[COPD '#: Patient ID]]&gt;0,"Y","N")</f>
        <v>N</v>
      </c>
    </row>
    <row r="1563" spans="12:18" x14ac:dyDescent="0.25">
      <c r="L1563">
        <f>Antibiotics[[#This Row],[Antibiotics last six months '#: Event done at]]</f>
        <v>0</v>
      </c>
      <c r="M1563">
        <f>Antibiotics[[#This Row],[Antibiotics last six months '#: Event done by]]</f>
        <v>0</v>
      </c>
      <c r="N1563" t="e">
        <f>LEFT(Antibiotics[[#This Row],[Antibiotics last six months '#: Drug]], FIND(" ",Antibiotics[[#This Row],[Antibiotics last six months '#: Drug]])-1)</f>
        <v>#VALUE!</v>
      </c>
      <c r="O15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63" s="1" t="e">
        <f>Antibiotics[[#This Row],[Patient Count]]/Antibiotics[[#This Row],[Column2]]*1000</f>
        <v>#DIV/0!</v>
      </c>
      <c r="Q15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63" s="1" t="str">
        <f>IF(Antibiotics[[#This Row],[COPD '#: Patient ID]]&gt;0,"Y","N")</f>
        <v>N</v>
      </c>
    </row>
    <row r="1564" spans="12:18" x14ac:dyDescent="0.25">
      <c r="L1564">
        <f>Antibiotics[[#This Row],[Antibiotics last six months '#: Event done at]]</f>
        <v>0</v>
      </c>
      <c r="M1564">
        <f>Antibiotics[[#This Row],[Antibiotics last six months '#: Event done by]]</f>
        <v>0</v>
      </c>
      <c r="N1564" t="e">
        <f>LEFT(Antibiotics[[#This Row],[Antibiotics last six months '#: Drug]], FIND(" ",Antibiotics[[#This Row],[Antibiotics last six months '#: Drug]])-1)</f>
        <v>#VALUE!</v>
      </c>
      <c r="O15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64" s="1" t="e">
        <f>Antibiotics[[#This Row],[Patient Count]]/Antibiotics[[#This Row],[Column2]]*1000</f>
        <v>#DIV/0!</v>
      </c>
      <c r="Q15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64" s="1" t="str">
        <f>IF(Antibiotics[[#This Row],[COPD '#: Patient ID]]&gt;0,"Y","N")</f>
        <v>N</v>
      </c>
    </row>
    <row r="1565" spans="12:18" x14ac:dyDescent="0.25">
      <c r="L1565">
        <f>Antibiotics[[#This Row],[Antibiotics last six months '#: Event done at]]</f>
        <v>0</v>
      </c>
      <c r="M1565">
        <f>Antibiotics[[#This Row],[Antibiotics last six months '#: Event done by]]</f>
        <v>0</v>
      </c>
      <c r="N1565" t="e">
        <f>LEFT(Antibiotics[[#This Row],[Antibiotics last six months '#: Drug]], FIND(" ",Antibiotics[[#This Row],[Antibiotics last six months '#: Drug]])-1)</f>
        <v>#VALUE!</v>
      </c>
      <c r="O15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65" s="1" t="e">
        <f>Antibiotics[[#This Row],[Patient Count]]/Antibiotics[[#This Row],[Column2]]*1000</f>
        <v>#DIV/0!</v>
      </c>
      <c r="Q15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65" s="1" t="str">
        <f>IF(Antibiotics[[#This Row],[COPD '#: Patient ID]]&gt;0,"Y","N")</f>
        <v>N</v>
      </c>
    </row>
    <row r="1566" spans="12:18" x14ac:dyDescent="0.25">
      <c r="L1566">
        <f>Antibiotics[[#This Row],[Antibiotics last six months '#: Event done at]]</f>
        <v>0</v>
      </c>
      <c r="M1566">
        <f>Antibiotics[[#This Row],[Antibiotics last six months '#: Event done by]]</f>
        <v>0</v>
      </c>
      <c r="N1566" t="e">
        <f>LEFT(Antibiotics[[#This Row],[Antibiotics last six months '#: Drug]], FIND(" ",Antibiotics[[#This Row],[Antibiotics last six months '#: Drug]])-1)</f>
        <v>#VALUE!</v>
      </c>
      <c r="O15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66" s="1" t="e">
        <f>Antibiotics[[#This Row],[Patient Count]]/Antibiotics[[#This Row],[Column2]]*1000</f>
        <v>#DIV/0!</v>
      </c>
      <c r="Q15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66" s="1" t="str">
        <f>IF(Antibiotics[[#This Row],[COPD '#: Patient ID]]&gt;0,"Y","N")</f>
        <v>N</v>
      </c>
    </row>
    <row r="1567" spans="12:18" x14ac:dyDescent="0.25">
      <c r="L1567">
        <f>Antibiotics[[#This Row],[Antibiotics last six months '#: Event done at]]</f>
        <v>0</v>
      </c>
      <c r="M1567">
        <f>Antibiotics[[#This Row],[Antibiotics last six months '#: Event done by]]</f>
        <v>0</v>
      </c>
      <c r="N1567" t="e">
        <f>LEFT(Antibiotics[[#This Row],[Antibiotics last six months '#: Drug]], FIND(" ",Antibiotics[[#This Row],[Antibiotics last six months '#: Drug]])-1)</f>
        <v>#VALUE!</v>
      </c>
      <c r="O15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67" s="1" t="e">
        <f>Antibiotics[[#This Row],[Patient Count]]/Antibiotics[[#This Row],[Column2]]*1000</f>
        <v>#DIV/0!</v>
      </c>
      <c r="Q15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67" s="1" t="str">
        <f>IF(Antibiotics[[#This Row],[COPD '#: Patient ID]]&gt;0,"Y","N")</f>
        <v>N</v>
      </c>
    </row>
    <row r="1568" spans="12:18" x14ac:dyDescent="0.25">
      <c r="L1568">
        <f>Antibiotics[[#This Row],[Antibiotics last six months '#: Event done at]]</f>
        <v>0</v>
      </c>
      <c r="M1568">
        <f>Antibiotics[[#This Row],[Antibiotics last six months '#: Event done by]]</f>
        <v>0</v>
      </c>
      <c r="N1568" t="e">
        <f>LEFT(Antibiotics[[#This Row],[Antibiotics last six months '#: Drug]], FIND(" ",Antibiotics[[#This Row],[Antibiotics last six months '#: Drug]])-1)</f>
        <v>#VALUE!</v>
      </c>
      <c r="O15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68" s="1" t="e">
        <f>Antibiotics[[#This Row],[Patient Count]]/Antibiotics[[#This Row],[Column2]]*1000</f>
        <v>#DIV/0!</v>
      </c>
      <c r="Q15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68" s="1" t="str">
        <f>IF(Antibiotics[[#This Row],[COPD '#: Patient ID]]&gt;0,"Y","N")</f>
        <v>N</v>
      </c>
    </row>
    <row r="1569" spans="12:18" x14ac:dyDescent="0.25">
      <c r="L1569">
        <f>Antibiotics[[#This Row],[Antibiotics last six months '#: Event done at]]</f>
        <v>0</v>
      </c>
      <c r="M1569">
        <f>Antibiotics[[#This Row],[Antibiotics last six months '#: Event done by]]</f>
        <v>0</v>
      </c>
      <c r="N1569" t="e">
        <f>LEFT(Antibiotics[[#This Row],[Antibiotics last six months '#: Drug]], FIND(" ",Antibiotics[[#This Row],[Antibiotics last six months '#: Drug]])-1)</f>
        <v>#VALUE!</v>
      </c>
      <c r="O15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69" s="1" t="e">
        <f>Antibiotics[[#This Row],[Patient Count]]/Antibiotics[[#This Row],[Column2]]*1000</f>
        <v>#DIV/0!</v>
      </c>
      <c r="Q15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69" s="1" t="str">
        <f>IF(Antibiotics[[#This Row],[COPD '#: Patient ID]]&gt;0,"Y","N")</f>
        <v>N</v>
      </c>
    </row>
    <row r="1570" spans="12:18" x14ac:dyDescent="0.25">
      <c r="L1570">
        <f>Antibiotics[[#This Row],[Antibiotics last six months '#: Event done at]]</f>
        <v>0</v>
      </c>
      <c r="M1570">
        <f>Antibiotics[[#This Row],[Antibiotics last six months '#: Event done by]]</f>
        <v>0</v>
      </c>
      <c r="N1570" t="e">
        <f>LEFT(Antibiotics[[#This Row],[Antibiotics last six months '#: Drug]], FIND(" ",Antibiotics[[#This Row],[Antibiotics last six months '#: Drug]])-1)</f>
        <v>#VALUE!</v>
      </c>
      <c r="O15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70" s="1" t="e">
        <f>Antibiotics[[#This Row],[Patient Count]]/Antibiotics[[#This Row],[Column2]]*1000</f>
        <v>#DIV/0!</v>
      </c>
      <c r="Q15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70" s="1" t="str">
        <f>IF(Antibiotics[[#This Row],[COPD '#: Patient ID]]&gt;0,"Y","N")</f>
        <v>N</v>
      </c>
    </row>
    <row r="1571" spans="12:18" x14ac:dyDescent="0.25">
      <c r="L1571">
        <f>Antibiotics[[#This Row],[Antibiotics last six months '#: Event done at]]</f>
        <v>0</v>
      </c>
      <c r="M1571">
        <f>Antibiotics[[#This Row],[Antibiotics last six months '#: Event done by]]</f>
        <v>0</v>
      </c>
      <c r="N1571" t="e">
        <f>LEFT(Antibiotics[[#This Row],[Antibiotics last six months '#: Drug]], FIND(" ",Antibiotics[[#This Row],[Antibiotics last six months '#: Drug]])-1)</f>
        <v>#VALUE!</v>
      </c>
      <c r="O15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71" s="1" t="e">
        <f>Antibiotics[[#This Row],[Patient Count]]/Antibiotics[[#This Row],[Column2]]*1000</f>
        <v>#DIV/0!</v>
      </c>
      <c r="Q15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71" s="1" t="str">
        <f>IF(Antibiotics[[#This Row],[COPD '#: Patient ID]]&gt;0,"Y","N")</f>
        <v>N</v>
      </c>
    </row>
    <row r="1572" spans="12:18" x14ac:dyDescent="0.25">
      <c r="L1572">
        <f>Antibiotics[[#This Row],[Antibiotics last six months '#: Event done at]]</f>
        <v>0</v>
      </c>
      <c r="M1572">
        <f>Antibiotics[[#This Row],[Antibiotics last six months '#: Event done by]]</f>
        <v>0</v>
      </c>
      <c r="N1572" t="e">
        <f>LEFT(Antibiotics[[#This Row],[Antibiotics last six months '#: Drug]], FIND(" ",Antibiotics[[#This Row],[Antibiotics last six months '#: Drug]])-1)</f>
        <v>#VALUE!</v>
      </c>
      <c r="O15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72" s="1" t="e">
        <f>Antibiotics[[#This Row],[Patient Count]]/Antibiotics[[#This Row],[Column2]]*1000</f>
        <v>#DIV/0!</v>
      </c>
      <c r="Q15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72" s="1" t="str">
        <f>IF(Antibiotics[[#This Row],[COPD '#: Patient ID]]&gt;0,"Y","N")</f>
        <v>N</v>
      </c>
    </row>
    <row r="1573" spans="12:18" x14ac:dyDescent="0.25">
      <c r="L1573">
        <f>Antibiotics[[#This Row],[Antibiotics last six months '#: Event done at]]</f>
        <v>0</v>
      </c>
      <c r="M1573">
        <f>Antibiotics[[#This Row],[Antibiotics last six months '#: Event done by]]</f>
        <v>0</v>
      </c>
      <c r="N1573" t="e">
        <f>LEFT(Antibiotics[[#This Row],[Antibiotics last six months '#: Drug]], FIND(" ",Antibiotics[[#This Row],[Antibiotics last six months '#: Drug]])-1)</f>
        <v>#VALUE!</v>
      </c>
      <c r="O15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73" s="1" t="e">
        <f>Antibiotics[[#This Row],[Patient Count]]/Antibiotics[[#This Row],[Column2]]*1000</f>
        <v>#DIV/0!</v>
      </c>
      <c r="Q15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73" s="1" t="str">
        <f>IF(Antibiotics[[#This Row],[COPD '#: Patient ID]]&gt;0,"Y","N")</f>
        <v>N</v>
      </c>
    </row>
    <row r="1574" spans="12:18" x14ac:dyDescent="0.25">
      <c r="L1574">
        <f>Antibiotics[[#This Row],[Antibiotics last six months '#: Event done at]]</f>
        <v>0</v>
      </c>
      <c r="M1574">
        <f>Antibiotics[[#This Row],[Antibiotics last six months '#: Event done by]]</f>
        <v>0</v>
      </c>
      <c r="N1574" t="e">
        <f>LEFT(Antibiotics[[#This Row],[Antibiotics last six months '#: Drug]], FIND(" ",Antibiotics[[#This Row],[Antibiotics last six months '#: Drug]])-1)</f>
        <v>#VALUE!</v>
      </c>
      <c r="O15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74" s="1" t="e">
        <f>Antibiotics[[#This Row],[Patient Count]]/Antibiotics[[#This Row],[Column2]]*1000</f>
        <v>#DIV/0!</v>
      </c>
      <c r="Q15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74" s="1" t="str">
        <f>IF(Antibiotics[[#This Row],[COPD '#: Patient ID]]&gt;0,"Y","N")</f>
        <v>N</v>
      </c>
    </row>
    <row r="1575" spans="12:18" x14ac:dyDescent="0.25">
      <c r="L1575">
        <f>Antibiotics[[#This Row],[Antibiotics last six months '#: Event done at]]</f>
        <v>0</v>
      </c>
      <c r="M1575">
        <f>Antibiotics[[#This Row],[Antibiotics last six months '#: Event done by]]</f>
        <v>0</v>
      </c>
      <c r="N1575" t="e">
        <f>LEFT(Antibiotics[[#This Row],[Antibiotics last six months '#: Drug]], FIND(" ",Antibiotics[[#This Row],[Antibiotics last six months '#: Drug]])-1)</f>
        <v>#VALUE!</v>
      </c>
      <c r="O15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75" s="1" t="e">
        <f>Antibiotics[[#This Row],[Patient Count]]/Antibiotics[[#This Row],[Column2]]*1000</f>
        <v>#DIV/0!</v>
      </c>
      <c r="Q15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75" s="1" t="str">
        <f>IF(Antibiotics[[#This Row],[COPD '#: Patient ID]]&gt;0,"Y","N")</f>
        <v>N</v>
      </c>
    </row>
    <row r="1576" spans="12:18" x14ac:dyDescent="0.25">
      <c r="L1576">
        <f>Antibiotics[[#This Row],[Antibiotics last six months '#: Event done at]]</f>
        <v>0</v>
      </c>
      <c r="M1576">
        <f>Antibiotics[[#This Row],[Antibiotics last six months '#: Event done by]]</f>
        <v>0</v>
      </c>
      <c r="N1576" t="e">
        <f>LEFT(Antibiotics[[#This Row],[Antibiotics last six months '#: Drug]], FIND(" ",Antibiotics[[#This Row],[Antibiotics last six months '#: Drug]])-1)</f>
        <v>#VALUE!</v>
      </c>
      <c r="O15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76" s="1" t="e">
        <f>Antibiotics[[#This Row],[Patient Count]]/Antibiotics[[#This Row],[Column2]]*1000</f>
        <v>#DIV/0!</v>
      </c>
      <c r="Q15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76" s="1" t="str">
        <f>IF(Antibiotics[[#This Row],[COPD '#: Patient ID]]&gt;0,"Y","N")</f>
        <v>N</v>
      </c>
    </row>
    <row r="1577" spans="12:18" x14ac:dyDescent="0.25">
      <c r="L1577">
        <f>Antibiotics[[#This Row],[Antibiotics last six months '#: Event done at]]</f>
        <v>0</v>
      </c>
      <c r="M1577">
        <f>Antibiotics[[#This Row],[Antibiotics last six months '#: Event done by]]</f>
        <v>0</v>
      </c>
      <c r="N1577" t="e">
        <f>LEFT(Antibiotics[[#This Row],[Antibiotics last six months '#: Drug]], FIND(" ",Antibiotics[[#This Row],[Antibiotics last six months '#: Drug]])-1)</f>
        <v>#VALUE!</v>
      </c>
      <c r="O15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77" s="1" t="e">
        <f>Antibiotics[[#This Row],[Patient Count]]/Antibiotics[[#This Row],[Column2]]*1000</f>
        <v>#DIV/0!</v>
      </c>
      <c r="Q15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77" s="1" t="str">
        <f>IF(Antibiotics[[#This Row],[COPD '#: Patient ID]]&gt;0,"Y","N")</f>
        <v>N</v>
      </c>
    </row>
    <row r="1578" spans="12:18" x14ac:dyDescent="0.25">
      <c r="L1578">
        <f>Antibiotics[[#This Row],[Antibiotics last six months '#: Event done at]]</f>
        <v>0</v>
      </c>
      <c r="M1578">
        <f>Antibiotics[[#This Row],[Antibiotics last six months '#: Event done by]]</f>
        <v>0</v>
      </c>
      <c r="N1578" t="e">
        <f>LEFT(Antibiotics[[#This Row],[Antibiotics last six months '#: Drug]], FIND(" ",Antibiotics[[#This Row],[Antibiotics last six months '#: Drug]])-1)</f>
        <v>#VALUE!</v>
      </c>
      <c r="O15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78" s="1" t="e">
        <f>Antibiotics[[#This Row],[Patient Count]]/Antibiotics[[#This Row],[Column2]]*1000</f>
        <v>#DIV/0!</v>
      </c>
      <c r="Q15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78" s="1" t="str">
        <f>IF(Antibiotics[[#This Row],[COPD '#: Patient ID]]&gt;0,"Y","N")</f>
        <v>N</v>
      </c>
    </row>
    <row r="1579" spans="12:18" x14ac:dyDescent="0.25">
      <c r="L1579">
        <f>Antibiotics[[#This Row],[Antibiotics last six months '#: Event done at]]</f>
        <v>0</v>
      </c>
      <c r="M1579">
        <f>Antibiotics[[#This Row],[Antibiotics last six months '#: Event done by]]</f>
        <v>0</v>
      </c>
      <c r="N1579" t="e">
        <f>LEFT(Antibiotics[[#This Row],[Antibiotics last six months '#: Drug]], FIND(" ",Antibiotics[[#This Row],[Antibiotics last six months '#: Drug]])-1)</f>
        <v>#VALUE!</v>
      </c>
      <c r="O15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79" s="1" t="e">
        <f>Antibiotics[[#This Row],[Patient Count]]/Antibiotics[[#This Row],[Column2]]*1000</f>
        <v>#DIV/0!</v>
      </c>
      <c r="Q15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79" s="1" t="str">
        <f>IF(Antibiotics[[#This Row],[COPD '#: Patient ID]]&gt;0,"Y","N")</f>
        <v>N</v>
      </c>
    </row>
    <row r="1580" spans="12:18" x14ac:dyDescent="0.25">
      <c r="L1580">
        <f>Antibiotics[[#This Row],[Antibiotics last six months '#: Event done at]]</f>
        <v>0</v>
      </c>
      <c r="M1580">
        <f>Antibiotics[[#This Row],[Antibiotics last six months '#: Event done by]]</f>
        <v>0</v>
      </c>
      <c r="N1580" t="e">
        <f>LEFT(Antibiotics[[#This Row],[Antibiotics last six months '#: Drug]], FIND(" ",Antibiotics[[#This Row],[Antibiotics last six months '#: Drug]])-1)</f>
        <v>#VALUE!</v>
      </c>
      <c r="O15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80" s="1" t="e">
        <f>Antibiotics[[#This Row],[Patient Count]]/Antibiotics[[#This Row],[Column2]]*1000</f>
        <v>#DIV/0!</v>
      </c>
      <c r="Q15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80" s="1" t="str">
        <f>IF(Antibiotics[[#This Row],[COPD '#: Patient ID]]&gt;0,"Y","N")</f>
        <v>N</v>
      </c>
    </row>
    <row r="1581" spans="12:18" x14ac:dyDescent="0.25">
      <c r="L1581">
        <f>Antibiotics[[#This Row],[Antibiotics last six months '#: Event done at]]</f>
        <v>0</v>
      </c>
      <c r="M1581">
        <f>Antibiotics[[#This Row],[Antibiotics last six months '#: Event done by]]</f>
        <v>0</v>
      </c>
      <c r="N1581" t="e">
        <f>LEFT(Antibiotics[[#This Row],[Antibiotics last six months '#: Drug]], FIND(" ",Antibiotics[[#This Row],[Antibiotics last six months '#: Drug]])-1)</f>
        <v>#VALUE!</v>
      </c>
      <c r="O15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81" s="1" t="e">
        <f>Antibiotics[[#This Row],[Patient Count]]/Antibiotics[[#This Row],[Column2]]*1000</f>
        <v>#DIV/0!</v>
      </c>
      <c r="Q15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81" s="1" t="str">
        <f>IF(Antibiotics[[#This Row],[COPD '#: Patient ID]]&gt;0,"Y","N")</f>
        <v>N</v>
      </c>
    </row>
    <row r="1582" spans="12:18" x14ac:dyDescent="0.25">
      <c r="L1582">
        <f>Antibiotics[[#This Row],[Antibiotics last six months '#: Event done at]]</f>
        <v>0</v>
      </c>
      <c r="M1582">
        <f>Antibiotics[[#This Row],[Antibiotics last six months '#: Event done by]]</f>
        <v>0</v>
      </c>
      <c r="N1582" t="e">
        <f>LEFT(Antibiotics[[#This Row],[Antibiotics last six months '#: Drug]], FIND(" ",Antibiotics[[#This Row],[Antibiotics last six months '#: Drug]])-1)</f>
        <v>#VALUE!</v>
      </c>
      <c r="O15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82" s="1" t="e">
        <f>Antibiotics[[#This Row],[Patient Count]]/Antibiotics[[#This Row],[Column2]]*1000</f>
        <v>#DIV/0!</v>
      </c>
      <c r="Q15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82" s="1" t="str">
        <f>IF(Antibiotics[[#This Row],[COPD '#: Patient ID]]&gt;0,"Y","N")</f>
        <v>N</v>
      </c>
    </row>
    <row r="1583" spans="12:18" x14ac:dyDescent="0.25">
      <c r="L1583">
        <f>Antibiotics[[#This Row],[Antibiotics last six months '#: Event done at]]</f>
        <v>0</v>
      </c>
      <c r="M1583">
        <f>Antibiotics[[#This Row],[Antibiotics last six months '#: Event done by]]</f>
        <v>0</v>
      </c>
      <c r="N1583" t="e">
        <f>LEFT(Antibiotics[[#This Row],[Antibiotics last six months '#: Drug]], FIND(" ",Antibiotics[[#This Row],[Antibiotics last six months '#: Drug]])-1)</f>
        <v>#VALUE!</v>
      </c>
      <c r="O15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83" s="1" t="e">
        <f>Antibiotics[[#This Row],[Patient Count]]/Antibiotics[[#This Row],[Column2]]*1000</f>
        <v>#DIV/0!</v>
      </c>
      <c r="Q15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83" s="1" t="str">
        <f>IF(Antibiotics[[#This Row],[COPD '#: Patient ID]]&gt;0,"Y","N")</f>
        <v>N</v>
      </c>
    </row>
    <row r="1584" spans="12:18" x14ac:dyDescent="0.25">
      <c r="L1584">
        <f>Antibiotics[[#This Row],[Antibiotics last six months '#: Event done at]]</f>
        <v>0</v>
      </c>
      <c r="M1584">
        <f>Antibiotics[[#This Row],[Antibiotics last six months '#: Event done by]]</f>
        <v>0</v>
      </c>
      <c r="N1584" t="e">
        <f>LEFT(Antibiotics[[#This Row],[Antibiotics last six months '#: Drug]], FIND(" ",Antibiotics[[#This Row],[Antibiotics last six months '#: Drug]])-1)</f>
        <v>#VALUE!</v>
      </c>
      <c r="O15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84" s="1" t="e">
        <f>Antibiotics[[#This Row],[Patient Count]]/Antibiotics[[#This Row],[Column2]]*1000</f>
        <v>#DIV/0!</v>
      </c>
      <c r="Q15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84" s="1" t="str">
        <f>IF(Antibiotics[[#This Row],[COPD '#: Patient ID]]&gt;0,"Y","N")</f>
        <v>N</v>
      </c>
    </row>
    <row r="1585" spans="12:18" x14ac:dyDescent="0.25">
      <c r="L1585">
        <f>Antibiotics[[#This Row],[Antibiotics last six months '#: Event done at]]</f>
        <v>0</v>
      </c>
      <c r="M1585">
        <f>Antibiotics[[#This Row],[Antibiotics last six months '#: Event done by]]</f>
        <v>0</v>
      </c>
      <c r="N1585" t="e">
        <f>LEFT(Antibiotics[[#This Row],[Antibiotics last six months '#: Drug]], FIND(" ",Antibiotics[[#This Row],[Antibiotics last six months '#: Drug]])-1)</f>
        <v>#VALUE!</v>
      </c>
      <c r="O15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85" s="1" t="e">
        <f>Antibiotics[[#This Row],[Patient Count]]/Antibiotics[[#This Row],[Column2]]*1000</f>
        <v>#DIV/0!</v>
      </c>
      <c r="Q15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85" s="1" t="str">
        <f>IF(Antibiotics[[#This Row],[COPD '#: Patient ID]]&gt;0,"Y","N")</f>
        <v>N</v>
      </c>
    </row>
    <row r="1586" spans="12:18" x14ac:dyDescent="0.25">
      <c r="L1586">
        <f>Antibiotics[[#This Row],[Antibiotics last six months '#: Event done at]]</f>
        <v>0</v>
      </c>
      <c r="M1586">
        <f>Antibiotics[[#This Row],[Antibiotics last six months '#: Event done by]]</f>
        <v>0</v>
      </c>
      <c r="N1586" t="e">
        <f>LEFT(Antibiotics[[#This Row],[Antibiotics last six months '#: Drug]], FIND(" ",Antibiotics[[#This Row],[Antibiotics last six months '#: Drug]])-1)</f>
        <v>#VALUE!</v>
      </c>
      <c r="O15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86" s="1" t="e">
        <f>Antibiotics[[#This Row],[Patient Count]]/Antibiotics[[#This Row],[Column2]]*1000</f>
        <v>#DIV/0!</v>
      </c>
      <c r="Q15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86" s="1" t="str">
        <f>IF(Antibiotics[[#This Row],[COPD '#: Patient ID]]&gt;0,"Y","N")</f>
        <v>N</v>
      </c>
    </row>
    <row r="1587" spans="12:18" x14ac:dyDescent="0.25">
      <c r="L1587">
        <f>Antibiotics[[#This Row],[Antibiotics last six months '#: Event done at]]</f>
        <v>0</v>
      </c>
      <c r="M1587">
        <f>Antibiotics[[#This Row],[Antibiotics last six months '#: Event done by]]</f>
        <v>0</v>
      </c>
      <c r="N1587" t="e">
        <f>LEFT(Antibiotics[[#This Row],[Antibiotics last six months '#: Drug]], FIND(" ",Antibiotics[[#This Row],[Antibiotics last six months '#: Drug]])-1)</f>
        <v>#VALUE!</v>
      </c>
      <c r="O15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87" s="1" t="e">
        <f>Antibiotics[[#This Row],[Patient Count]]/Antibiotics[[#This Row],[Column2]]*1000</f>
        <v>#DIV/0!</v>
      </c>
      <c r="Q15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87" s="1" t="str">
        <f>IF(Antibiotics[[#This Row],[COPD '#: Patient ID]]&gt;0,"Y","N")</f>
        <v>N</v>
      </c>
    </row>
    <row r="1588" spans="12:18" x14ac:dyDescent="0.25">
      <c r="L1588">
        <f>Antibiotics[[#This Row],[Antibiotics last six months '#: Event done at]]</f>
        <v>0</v>
      </c>
      <c r="M1588">
        <f>Antibiotics[[#This Row],[Antibiotics last six months '#: Event done by]]</f>
        <v>0</v>
      </c>
      <c r="N1588" t="e">
        <f>LEFT(Antibiotics[[#This Row],[Antibiotics last six months '#: Drug]], FIND(" ",Antibiotics[[#This Row],[Antibiotics last six months '#: Drug]])-1)</f>
        <v>#VALUE!</v>
      </c>
      <c r="O15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88" s="1" t="e">
        <f>Antibiotics[[#This Row],[Patient Count]]/Antibiotics[[#This Row],[Column2]]*1000</f>
        <v>#DIV/0!</v>
      </c>
      <c r="Q15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88" s="1" t="str">
        <f>IF(Antibiotics[[#This Row],[COPD '#: Patient ID]]&gt;0,"Y","N")</f>
        <v>N</v>
      </c>
    </row>
    <row r="1589" spans="12:18" x14ac:dyDescent="0.25">
      <c r="L1589">
        <f>Antibiotics[[#This Row],[Antibiotics last six months '#: Event done at]]</f>
        <v>0</v>
      </c>
      <c r="M1589">
        <f>Antibiotics[[#This Row],[Antibiotics last six months '#: Event done by]]</f>
        <v>0</v>
      </c>
      <c r="N1589" t="e">
        <f>LEFT(Antibiotics[[#This Row],[Antibiotics last six months '#: Drug]], FIND(" ",Antibiotics[[#This Row],[Antibiotics last six months '#: Drug]])-1)</f>
        <v>#VALUE!</v>
      </c>
      <c r="O15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89" s="1" t="e">
        <f>Antibiotics[[#This Row],[Patient Count]]/Antibiotics[[#This Row],[Column2]]*1000</f>
        <v>#DIV/0!</v>
      </c>
      <c r="Q15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89" s="1" t="str">
        <f>IF(Antibiotics[[#This Row],[COPD '#: Patient ID]]&gt;0,"Y","N")</f>
        <v>N</v>
      </c>
    </row>
    <row r="1590" spans="12:18" x14ac:dyDescent="0.25">
      <c r="L1590">
        <f>Antibiotics[[#This Row],[Antibiotics last six months '#: Event done at]]</f>
        <v>0</v>
      </c>
      <c r="M1590">
        <f>Antibiotics[[#This Row],[Antibiotics last six months '#: Event done by]]</f>
        <v>0</v>
      </c>
      <c r="N1590" t="e">
        <f>LEFT(Antibiotics[[#This Row],[Antibiotics last six months '#: Drug]], FIND(" ",Antibiotics[[#This Row],[Antibiotics last six months '#: Drug]])-1)</f>
        <v>#VALUE!</v>
      </c>
      <c r="O15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90" s="1" t="e">
        <f>Antibiotics[[#This Row],[Patient Count]]/Antibiotics[[#This Row],[Column2]]*1000</f>
        <v>#DIV/0!</v>
      </c>
      <c r="Q15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90" s="1" t="str">
        <f>IF(Antibiotics[[#This Row],[COPD '#: Patient ID]]&gt;0,"Y","N")</f>
        <v>N</v>
      </c>
    </row>
    <row r="1591" spans="12:18" x14ac:dyDescent="0.25">
      <c r="L1591">
        <f>Antibiotics[[#This Row],[Antibiotics last six months '#: Event done at]]</f>
        <v>0</v>
      </c>
      <c r="M1591">
        <f>Antibiotics[[#This Row],[Antibiotics last six months '#: Event done by]]</f>
        <v>0</v>
      </c>
      <c r="N1591" t="e">
        <f>LEFT(Antibiotics[[#This Row],[Antibiotics last six months '#: Drug]], FIND(" ",Antibiotics[[#This Row],[Antibiotics last six months '#: Drug]])-1)</f>
        <v>#VALUE!</v>
      </c>
      <c r="O15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91" s="1" t="e">
        <f>Antibiotics[[#This Row],[Patient Count]]/Antibiotics[[#This Row],[Column2]]*1000</f>
        <v>#DIV/0!</v>
      </c>
      <c r="Q15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91" s="1" t="str">
        <f>IF(Antibiotics[[#This Row],[COPD '#: Patient ID]]&gt;0,"Y","N")</f>
        <v>N</v>
      </c>
    </row>
    <row r="1592" spans="12:18" x14ac:dyDescent="0.25">
      <c r="L1592">
        <f>Antibiotics[[#This Row],[Antibiotics last six months '#: Event done at]]</f>
        <v>0</v>
      </c>
      <c r="M1592">
        <f>Antibiotics[[#This Row],[Antibiotics last six months '#: Event done by]]</f>
        <v>0</v>
      </c>
      <c r="N1592" t="e">
        <f>LEFT(Antibiotics[[#This Row],[Antibiotics last six months '#: Drug]], FIND(" ",Antibiotics[[#This Row],[Antibiotics last six months '#: Drug]])-1)</f>
        <v>#VALUE!</v>
      </c>
      <c r="O15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92" s="1" t="e">
        <f>Antibiotics[[#This Row],[Patient Count]]/Antibiotics[[#This Row],[Column2]]*1000</f>
        <v>#DIV/0!</v>
      </c>
      <c r="Q15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92" s="1" t="str">
        <f>IF(Antibiotics[[#This Row],[COPD '#: Patient ID]]&gt;0,"Y","N")</f>
        <v>N</v>
      </c>
    </row>
    <row r="1593" spans="12:18" x14ac:dyDescent="0.25">
      <c r="L1593">
        <f>Antibiotics[[#This Row],[Antibiotics last six months '#: Event done at]]</f>
        <v>0</v>
      </c>
      <c r="M1593">
        <f>Antibiotics[[#This Row],[Antibiotics last six months '#: Event done by]]</f>
        <v>0</v>
      </c>
      <c r="N1593" t="e">
        <f>LEFT(Antibiotics[[#This Row],[Antibiotics last six months '#: Drug]], FIND(" ",Antibiotics[[#This Row],[Antibiotics last six months '#: Drug]])-1)</f>
        <v>#VALUE!</v>
      </c>
      <c r="O15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93" s="1" t="e">
        <f>Antibiotics[[#This Row],[Patient Count]]/Antibiotics[[#This Row],[Column2]]*1000</f>
        <v>#DIV/0!</v>
      </c>
      <c r="Q15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93" s="1" t="str">
        <f>IF(Antibiotics[[#This Row],[COPD '#: Patient ID]]&gt;0,"Y","N")</f>
        <v>N</v>
      </c>
    </row>
    <row r="1594" spans="12:18" x14ac:dyDescent="0.25">
      <c r="L1594">
        <f>Antibiotics[[#This Row],[Antibiotics last six months '#: Event done at]]</f>
        <v>0</v>
      </c>
      <c r="M1594">
        <f>Antibiotics[[#This Row],[Antibiotics last six months '#: Event done by]]</f>
        <v>0</v>
      </c>
      <c r="N1594" t="e">
        <f>LEFT(Antibiotics[[#This Row],[Antibiotics last six months '#: Drug]], FIND(" ",Antibiotics[[#This Row],[Antibiotics last six months '#: Drug]])-1)</f>
        <v>#VALUE!</v>
      </c>
      <c r="O15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94" s="1" t="e">
        <f>Antibiotics[[#This Row],[Patient Count]]/Antibiotics[[#This Row],[Column2]]*1000</f>
        <v>#DIV/0!</v>
      </c>
      <c r="Q15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94" s="1" t="str">
        <f>IF(Antibiotics[[#This Row],[COPD '#: Patient ID]]&gt;0,"Y","N")</f>
        <v>N</v>
      </c>
    </row>
    <row r="1595" spans="12:18" x14ac:dyDescent="0.25">
      <c r="L1595">
        <f>Antibiotics[[#This Row],[Antibiotics last six months '#: Event done at]]</f>
        <v>0</v>
      </c>
      <c r="M1595">
        <f>Antibiotics[[#This Row],[Antibiotics last six months '#: Event done by]]</f>
        <v>0</v>
      </c>
      <c r="N1595" t="e">
        <f>LEFT(Antibiotics[[#This Row],[Antibiotics last six months '#: Drug]], FIND(" ",Antibiotics[[#This Row],[Antibiotics last six months '#: Drug]])-1)</f>
        <v>#VALUE!</v>
      </c>
      <c r="O15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95" s="1" t="e">
        <f>Antibiotics[[#This Row],[Patient Count]]/Antibiotics[[#This Row],[Column2]]*1000</f>
        <v>#DIV/0!</v>
      </c>
      <c r="Q15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95" s="1" t="str">
        <f>IF(Antibiotics[[#This Row],[COPD '#: Patient ID]]&gt;0,"Y","N")</f>
        <v>N</v>
      </c>
    </row>
    <row r="1596" spans="12:18" x14ac:dyDescent="0.25">
      <c r="L1596">
        <f>Antibiotics[[#This Row],[Antibiotics last six months '#: Event done at]]</f>
        <v>0</v>
      </c>
      <c r="M1596">
        <f>Antibiotics[[#This Row],[Antibiotics last six months '#: Event done by]]</f>
        <v>0</v>
      </c>
      <c r="N1596" t="e">
        <f>LEFT(Antibiotics[[#This Row],[Antibiotics last six months '#: Drug]], FIND(" ",Antibiotics[[#This Row],[Antibiotics last six months '#: Drug]])-1)</f>
        <v>#VALUE!</v>
      </c>
      <c r="O15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96" s="1" t="e">
        <f>Antibiotics[[#This Row],[Patient Count]]/Antibiotics[[#This Row],[Column2]]*1000</f>
        <v>#DIV/0!</v>
      </c>
      <c r="Q15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96" s="1" t="str">
        <f>IF(Antibiotics[[#This Row],[COPD '#: Patient ID]]&gt;0,"Y","N")</f>
        <v>N</v>
      </c>
    </row>
    <row r="1597" spans="12:18" x14ac:dyDescent="0.25">
      <c r="L1597">
        <f>Antibiotics[[#This Row],[Antibiotics last six months '#: Event done at]]</f>
        <v>0</v>
      </c>
      <c r="M1597">
        <f>Antibiotics[[#This Row],[Antibiotics last six months '#: Event done by]]</f>
        <v>0</v>
      </c>
      <c r="N1597" t="e">
        <f>LEFT(Antibiotics[[#This Row],[Antibiotics last six months '#: Drug]], FIND(" ",Antibiotics[[#This Row],[Antibiotics last six months '#: Drug]])-1)</f>
        <v>#VALUE!</v>
      </c>
      <c r="O15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97" s="1" t="e">
        <f>Antibiotics[[#This Row],[Patient Count]]/Antibiotics[[#This Row],[Column2]]*1000</f>
        <v>#DIV/0!</v>
      </c>
      <c r="Q15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97" s="1" t="str">
        <f>IF(Antibiotics[[#This Row],[COPD '#: Patient ID]]&gt;0,"Y","N")</f>
        <v>N</v>
      </c>
    </row>
    <row r="1598" spans="12:18" x14ac:dyDescent="0.25">
      <c r="L1598">
        <f>Antibiotics[[#This Row],[Antibiotics last six months '#: Event done at]]</f>
        <v>0</v>
      </c>
      <c r="M1598">
        <f>Antibiotics[[#This Row],[Antibiotics last six months '#: Event done by]]</f>
        <v>0</v>
      </c>
      <c r="N1598" t="e">
        <f>LEFT(Antibiotics[[#This Row],[Antibiotics last six months '#: Drug]], FIND(" ",Antibiotics[[#This Row],[Antibiotics last six months '#: Drug]])-1)</f>
        <v>#VALUE!</v>
      </c>
      <c r="O15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98" s="1" t="e">
        <f>Antibiotics[[#This Row],[Patient Count]]/Antibiotics[[#This Row],[Column2]]*1000</f>
        <v>#DIV/0!</v>
      </c>
      <c r="Q15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98" s="1" t="str">
        <f>IF(Antibiotics[[#This Row],[COPD '#: Patient ID]]&gt;0,"Y","N")</f>
        <v>N</v>
      </c>
    </row>
    <row r="1599" spans="12:18" x14ac:dyDescent="0.25">
      <c r="L1599">
        <f>Antibiotics[[#This Row],[Antibiotics last six months '#: Event done at]]</f>
        <v>0</v>
      </c>
      <c r="M1599">
        <f>Antibiotics[[#This Row],[Antibiotics last six months '#: Event done by]]</f>
        <v>0</v>
      </c>
      <c r="N1599" t="e">
        <f>LEFT(Antibiotics[[#This Row],[Antibiotics last six months '#: Drug]], FIND(" ",Antibiotics[[#This Row],[Antibiotics last six months '#: Drug]])-1)</f>
        <v>#VALUE!</v>
      </c>
      <c r="O15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599" s="1" t="e">
        <f>Antibiotics[[#This Row],[Patient Count]]/Antibiotics[[#This Row],[Column2]]*1000</f>
        <v>#DIV/0!</v>
      </c>
      <c r="Q15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599" s="1" t="str">
        <f>IF(Antibiotics[[#This Row],[COPD '#: Patient ID]]&gt;0,"Y","N")</f>
        <v>N</v>
      </c>
    </row>
    <row r="1600" spans="12:18" x14ac:dyDescent="0.25">
      <c r="L1600">
        <f>Antibiotics[[#This Row],[Antibiotics last six months '#: Event done at]]</f>
        <v>0</v>
      </c>
      <c r="M1600">
        <f>Antibiotics[[#This Row],[Antibiotics last six months '#: Event done by]]</f>
        <v>0</v>
      </c>
      <c r="N1600" t="e">
        <f>LEFT(Antibiotics[[#This Row],[Antibiotics last six months '#: Drug]], FIND(" ",Antibiotics[[#This Row],[Antibiotics last six months '#: Drug]])-1)</f>
        <v>#VALUE!</v>
      </c>
      <c r="O16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00" s="1" t="e">
        <f>Antibiotics[[#This Row],[Patient Count]]/Antibiotics[[#This Row],[Column2]]*1000</f>
        <v>#DIV/0!</v>
      </c>
      <c r="Q16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00" s="1" t="str">
        <f>IF(Antibiotics[[#This Row],[COPD '#: Patient ID]]&gt;0,"Y","N")</f>
        <v>N</v>
      </c>
    </row>
    <row r="1601" spans="12:18" x14ac:dyDescent="0.25">
      <c r="L1601">
        <f>Antibiotics[[#This Row],[Antibiotics last six months '#: Event done at]]</f>
        <v>0</v>
      </c>
      <c r="M1601">
        <f>Antibiotics[[#This Row],[Antibiotics last six months '#: Event done by]]</f>
        <v>0</v>
      </c>
      <c r="N1601" t="e">
        <f>LEFT(Antibiotics[[#This Row],[Antibiotics last six months '#: Drug]], FIND(" ",Antibiotics[[#This Row],[Antibiotics last six months '#: Drug]])-1)</f>
        <v>#VALUE!</v>
      </c>
      <c r="O16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01" s="1" t="e">
        <f>Antibiotics[[#This Row],[Patient Count]]/Antibiotics[[#This Row],[Column2]]*1000</f>
        <v>#DIV/0!</v>
      </c>
      <c r="Q16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01" s="1" t="str">
        <f>IF(Antibiotics[[#This Row],[COPD '#: Patient ID]]&gt;0,"Y","N")</f>
        <v>N</v>
      </c>
    </row>
    <row r="1602" spans="12:18" x14ac:dyDescent="0.25">
      <c r="L1602">
        <f>Antibiotics[[#This Row],[Antibiotics last six months '#: Event done at]]</f>
        <v>0</v>
      </c>
      <c r="M1602">
        <f>Antibiotics[[#This Row],[Antibiotics last six months '#: Event done by]]</f>
        <v>0</v>
      </c>
      <c r="N1602" t="e">
        <f>LEFT(Antibiotics[[#This Row],[Antibiotics last six months '#: Drug]], FIND(" ",Antibiotics[[#This Row],[Antibiotics last six months '#: Drug]])-1)</f>
        <v>#VALUE!</v>
      </c>
      <c r="O16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02" s="1" t="e">
        <f>Antibiotics[[#This Row],[Patient Count]]/Antibiotics[[#This Row],[Column2]]*1000</f>
        <v>#DIV/0!</v>
      </c>
      <c r="Q16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02" s="1" t="str">
        <f>IF(Antibiotics[[#This Row],[COPD '#: Patient ID]]&gt;0,"Y","N")</f>
        <v>N</v>
      </c>
    </row>
    <row r="1603" spans="12:18" x14ac:dyDescent="0.25">
      <c r="L1603">
        <f>Antibiotics[[#This Row],[Antibiotics last six months '#: Event done at]]</f>
        <v>0</v>
      </c>
      <c r="M1603">
        <f>Antibiotics[[#This Row],[Antibiotics last six months '#: Event done by]]</f>
        <v>0</v>
      </c>
      <c r="N1603" t="e">
        <f>LEFT(Antibiotics[[#This Row],[Antibiotics last six months '#: Drug]], FIND(" ",Antibiotics[[#This Row],[Antibiotics last six months '#: Drug]])-1)</f>
        <v>#VALUE!</v>
      </c>
      <c r="O16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03" s="1" t="e">
        <f>Antibiotics[[#This Row],[Patient Count]]/Antibiotics[[#This Row],[Column2]]*1000</f>
        <v>#DIV/0!</v>
      </c>
      <c r="Q16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03" s="1" t="str">
        <f>IF(Antibiotics[[#This Row],[COPD '#: Patient ID]]&gt;0,"Y","N")</f>
        <v>N</v>
      </c>
    </row>
    <row r="1604" spans="12:18" x14ac:dyDescent="0.25">
      <c r="L1604">
        <f>Antibiotics[[#This Row],[Antibiotics last six months '#: Event done at]]</f>
        <v>0</v>
      </c>
      <c r="M1604">
        <f>Antibiotics[[#This Row],[Antibiotics last six months '#: Event done by]]</f>
        <v>0</v>
      </c>
      <c r="N1604" t="e">
        <f>LEFT(Antibiotics[[#This Row],[Antibiotics last six months '#: Drug]], FIND(" ",Antibiotics[[#This Row],[Antibiotics last six months '#: Drug]])-1)</f>
        <v>#VALUE!</v>
      </c>
      <c r="O16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04" s="1" t="e">
        <f>Antibiotics[[#This Row],[Patient Count]]/Antibiotics[[#This Row],[Column2]]*1000</f>
        <v>#DIV/0!</v>
      </c>
      <c r="Q16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04" s="1" t="str">
        <f>IF(Antibiotics[[#This Row],[COPD '#: Patient ID]]&gt;0,"Y","N")</f>
        <v>N</v>
      </c>
    </row>
    <row r="1605" spans="12:18" x14ac:dyDescent="0.25">
      <c r="L1605">
        <f>Antibiotics[[#This Row],[Antibiotics last six months '#: Event done at]]</f>
        <v>0</v>
      </c>
      <c r="M1605">
        <f>Antibiotics[[#This Row],[Antibiotics last six months '#: Event done by]]</f>
        <v>0</v>
      </c>
      <c r="N1605" t="e">
        <f>LEFT(Antibiotics[[#This Row],[Antibiotics last six months '#: Drug]], FIND(" ",Antibiotics[[#This Row],[Antibiotics last six months '#: Drug]])-1)</f>
        <v>#VALUE!</v>
      </c>
      <c r="O16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05" s="1" t="e">
        <f>Antibiotics[[#This Row],[Patient Count]]/Antibiotics[[#This Row],[Column2]]*1000</f>
        <v>#DIV/0!</v>
      </c>
      <c r="Q16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05" s="1" t="str">
        <f>IF(Antibiotics[[#This Row],[COPD '#: Patient ID]]&gt;0,"Y","N")</f>
        <v>N</v>
      </c>
    </row>
    <row r="1606" spans="12:18" x14ac:dyDescent="0.25">
      <c r="L1606">
        <f>Antibiotics[[#This Row],[Antibiotics last six months '#: Event done at]]</f>
        <v>0</v>
      </c>
      <c r="M1606">
        <f>Antibiotics[[#This Row],[Antibiotics last six months '#: Event done by]]</f>
        <v>0</v>
      </c>
      <c r="N1606" t="e">
        <f>LEFT(Antibiotics[[#This Row],[Antibiotics last six months '#: Drug]], FIND(" ",Antibiotics[[#This Row],[Antibiotics last six months '#: Drug]])-1)</f>
        <v>#VALUE!</v>
      </c>
      <c r="O16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06" s="1" t="e">
        <f>Antibiotics[[#This Row],[Patient Count]]/Antibiotics[[#This Row],[Column2]]*1000</f>
        <v>#DIV/0!</v>
      </c>
      <c r="Q16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06" s="1" t="str">
        <f>IF(Antibiotics[[#This Row],[COPD '#: Patient ID]]&gt;0,"Y","N")</f>
        <v>N</v>
      </c>
    </row>
    <row r="1607" spans="12:18" x14ac:dyDescent="0.25">
      <c r="L1607">
        <f>Antibiotics[[#This Row],[Antibiotics last six months '#: Event done at]]</f>
        <v>0</v>
      </c>
      <c r="M1607">
        <f>Antibiotics[[#This Row],[Antibiotics last six months '#: Event done by]]</f>
        <v>0</v>
      </c>
      <c r="N1607" t="e">
        <f>LEFT(Antibiotics[[#This Row],[Antibiotics last six months '#: Drug]], FIND(" ",Antibiotics[[#This Row],[Antibiotics last six months '#: Drug]])-1)</f>
        <v>#VALUE!</v>
      </c>
      <c r="O16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07" s="1" t="e">
        <f>Antibiotics[[#This Row],[Patient Count]]/Antibiotics[[#This Row],[Column2]]*1000</f>
        <v>#DIV/0!</v>
      </c>
      <c r="Q16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07" s="1" t="str">
        <f>IF(Antibiotics[[#This Row],[COPD '#: Patient ID]]&gt;0,"Y","N")</f>
        <v>N</v>
      </c>
    </row>
    <row r="1608" spans="12:18" x14ac:dyDescent="0.25">
      <c r="L1608">
        <f>Antibiotics[[#This Row],[Antibiotics last six months '#: Event done at]]</f>
        <v>0</v>
      </c>
      <c r="M1608">
        <f>Antibiotics[[#This Row],[Antibiotics last six months '#: Event done by]]</f>
        <v>0</v>
      </c>
      <c r="N1608" t="e">
        <f>LEFT(Antibiotics[[#This Row],[Antibiotics last six months '#: Drug]], FIND(" ",Antibiotics[[#This Row],[Antibiotics last six months '#: Drug]])-1)</f>
        <v>#VALUE!</v>
      </c>
      <c r="O16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08" s="1" t="e">
        <f>Antibiotics[[#This Row],[Patient Count]]/Antibiotics[[#This Row],[Column2]]*1000</f>
        <v>#DIV/0!</v>
      </c>
      <c r="Q16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08" s="1" t="str">
        <f>IF(Antibiotics[[#This Row],[COPD '#: Patient ID]]&gt;0,"Y","N")</f>
        <v>N</v>
      </c>
    </row>
    <row r="1609" spans="12:18" x14ac:dyDescent="0.25">
      <c r="L1609">
        <f>Antibiotics[[#This Row],[Antibiotics last six months '#: Event done at]]</f>
        <v>0</v>
      </c>
      <c r="M1609">
        <f>Antibiotics[[#This Row],[Antibiotics last six months '#: Event done by]]</f>
        <v>0</v>
      </c>
      <c r="N1609" t="e">
        <f>LEFT(Antibiotics[[#This Row],[Antibiotics last six months '#: Drug]], FIND(" ",Antibiotics[[#This Row],[Antibiotics last six months '#: Drug]])-1)</f>
        <v>#VALUE!</v>
      </c>
      <c r="O16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09" s="1" t="e">
        <f>Antibiotics[[#This Row],[Patient Count]]/Antibiotics[[#This Row],[Column2]]*1000</f>
        <v>#DIV/0!</v>
      </c>
      <c r="Q16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09" s="1" t="str">
        <f>IF(Antibiotics[[#This Row],[COPD '#: Patient ID]]&gt;0,"Y","N")</f>
        <v>N</v>
      </c>
    </row>
    <row r="1610" spans="12:18" x14ac:dyDescent="0.25">
      <c r="L1610">
        <f>Antibiotics[[#This Row],[Antibiotics last six months '#: Event done at]]</f>
        <v>0</v>
      </c>
      <c r="M1610">
        <f>Antibiotics[[#This Row],[Antibiotics last six months '#: Event done by]]</f>
        <v>0</v>
      </c>
      <c r="N1610" t="e">
        <f>LEFT(Antibiotics[[#This Row],[Antibiotics last six months '#: Drug]], FIND(" ",Antibiotics[[#This Row],[Antibiotics last six months '#: Drug]])-1)</f>
        <v>#VALUE!</v>
      </c>
      <c r="O16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10" s="1" t="e">
        <f>Antibiotics[[#This Row],[Patient Count]]/Antibiotics[[#This Row],[Column2]]*1000</f>
        <v>#DIV/0!</v>
      </c>
      <c r="Q16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10" s="1" t="str">
        <f>IF(Antibiotics[[#This Row],[COPD '#: Patient ID]]&gt;0,"Y","N")</f>
        <v>N</v>
      </c>
    </row>
    <row r="1611" spans="12:18" x14ac:dyDescent="0.25">
      <c r="L1611">
        <f>Antibiotics[[#This Row],[Antibiotics last six months '#: Event done at]]</f>
        <v>0</v>
      </c>
      <c r="M1611">
        <f>Antibiotics[[#This Row],[Antibiotics last six months '#: Event done by]]</f>
        <v>0</v>
      </c>
      <c r="N1611" t="e">
        <f>LEFT(Antibiotics[[#This Row],[Antibiotics last six months '#: Drug]], FIND(" ",Antibiotics[[#This Row],[Antibiotics last six months '#: Drug]])-1)</f>
        <v>#VALUE!</v>
      </c>
      <c r="O16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11" s="1" t="e">
        <f>Antibiotics[[#This Row],[Patient Count]]/Antibiotics[[#This Row],[Column2]]*1000</f>
        <v>#DIV/0!</v>
      </c>
      <c r="Q16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11" s="1" t="str">
        <f>IF(Antibiotics[[#This Row],[COPD '#: Patient ID]]&gt;0,"Y","N")</f>
        <v>N</v>
      </c>
    </row>
    <row r="1612" spans="12:18" x14ac:dyDescent="0.25">
      <c r="L1612">
        <f>Antibiotics[[#This Row],[Antibiotics last six months '#: Event done at]]</f>
        <v>0</v>
      </c>
      <c r="M1612">
        <f>Antibiotics[[#This Row],[Antibiotics last six months '#: Event done by]]</f>
        <v>0</v>
      </c>
      <c r="N1612" t="e">
        <f>LEFT(Antibiotics[[#This Row],[Antibiotics last six months '#: Drug]], FIND(" ",Antibiotics[[#This Row],[Antibiotics last six months '#: Drug]])-1)</f>
        <v>#VALUE!</v>
      </c>
      <c r="O16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12" s="1" t="e">
        <f>Antibiotics[[#This Row],[Patient Count]]/Antibiotics[[#This Row],[Column2]]*1000</f>
        <v>#DIV/0!</v>
      </c>
      <c r="Q16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12" s="1" t="str">
        <f>IF(Antibiotics[[#This Row],[COPD '#: Patient ID]]&gt;0,"Y","N")</f>
        <v>N</v>
      </c>
    </row>
    <row r="1613" spans="12:18" x14ac:dyDescent="0.25">
      <c r="L1613">
        <f>Antibiotics[[#This Row],[Antibiotics last six months '#: Event done at]]</f>
        <v>0</v>
      </c>
      <c r="M1613">
        <f>Antibiotics[[#This Row],[Antibiotics last six months '#: Event done by]]</f>
        <v>0</v>
      </c>
      <c r="N1613" t="e">
        <f>LEFT(Antibiotics[[#This Row],[Antibiotics last six months '#: Drug]], FIND(" ",Antibiotics[[#This Row],[Antibiotics last six months '#: Drug]])-1)</f>
        <v>#VALUE!</v>
      </c>
      <c r="O16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13" s="1" t="e">
        <f>Antibiotics[[#This Row],[Patient Count]]/Antibiotics[[#This Row],[Column2]]*1000</f>
        <v>#DIV/0!</v>
      </c>
      <c r="Q16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13" s="1" t="str">
        <f>IF(Antibiotics[[#This Row],[COPD '#: Patient ID]]&gt;0,"Y","N")</f>
        <v>N</v>
      </c>
    </row>
    <row r="1614" spans="12:18" x14ac:dyDescent="0.25">
      <c r="L1614">
        <f>Antibiotics[[#This Row],[Antibiotics last six months '#: Event done at]]</f>
        <v>0</v>
      </c>
      <c r="M1614">
        <f>Antibiotics[[#This Row],[Antibiotics last six months '#: Event done by]]</f>
        <v>0</v>
      </c>
      <c r="N1614" t="e">
        <f>LEFT(Antibiotics[[#This Row],[Antibiotics last six months '#: Drug]], FIND(" ",Antibiotics[[#This Row],[Antibiotics last six months '#: Drug]])-1)</f>
        <v>#VALUE!</v>
      </c>
      <c r="O16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14" s="1" t="e">
        <f>Antibiotics[[#This Row],[Patient Count]]/Antibiotics[[#This Row],[Column2]]*1000</f>
        <v>#DIV/0!</v>
      </c>
      <c r="Q16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14" s="1" t="str">
        <f>IF(Antibiotics[[#This Row],[COPD '#: Patient ID]]&gt;0,"Y","N")</f>
        <v>N</v>
      </c>
    </row>
    <row r="1615" spans="12:18" x14ac:dyDescent="0.25">
      <c r="L1615">
        <f>Antibiotics[[#This Row],[Antibiotics last six months '#: Event done at]]</f>
        <v>0</v>
      </c>
      <c r="M1615">
        <f>Antibiotics[[#This Row],[Antibiotics last six months '#: Event done by]]</f>
        <v>0</v>
      </c>
      <c r="N1615" t="e">
        <f>LEFT(Antibiotics[[#This Row],[Antibiotics last six months '#: Drug]], FIND(" ",Antibiotics[[#This Row],[Antibiotics last six months '#: Drug]])-1)</f>
        <v>#VALUE!</v>
      </c>
      <c r="O16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15" s="1" t="e">
        <f>Antibiotics[[#This Row],[Patient Count]]/Antibiotics[[#This Row],[Column2]]*1000</f>
        <v>#DIV/0!</v>
      </c>
      <c r="Q16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15" s="1" t="str">
        <f>IF(Antibiotics[[#This Row],[COPD '#: Patient ID]]&gt;0,"Y","N")</f>
        <v>N</v>
      </c>
    </row>
    <row r="1616" spans="12:18" x14ac:dyDescent="0.25">
      <c r="L1616">
        <f>Antibiotics[[#This Row],[Antibiotics last six months '#: Event done at]]</f>
        <v>0</v>
      </c>
      <c r="M1616">
        <f>Antibiotics[[#This Row],[Antibiotics last six months '#: Event done by]]</f>
        <v>0</v>
      </c>
      <c r="N1616" t="e">
        <f>LEFT(Antibiotics[[#This Row],[Antibiotics last six months '#: Drug]], FIND(" ",Antibiotics[[#This Row],[Antibiotics last six months '#: Drug]])-1)</f>
        <v>#VALUE!</v>
      </c>
      <c r="O16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16" s="1" t="e">
        <f>Antibiotics[[#This Row],[Patient Count]]/Antibiotics[[#This Row],[Column2]]*1000</f>
        <v>#DIV/0!</v>
      </c>
      <c r="Q16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16" s="1" t="str">
        <f>IF(Antibiotics[[#This Row],[COPD '#: Patient ID]]&gt;0,"Y","N")</f>
        <v>N</v>
      </c>
    </row>
    <row r="1617" spans="12:18" x14ac:dyDescent="0.25">
      <c r="L1617">
        <f>Antibiotics[[#This Row],[Antibiotics last six months '#: Event done at]]</f>
        <v>0</v>
      </c>
      <c r="M1617">
        <f>Antibiotics[[#This Row],[Antibiotics last six months '#: Event done by]]</f>
        <v>0</v>
      </c>
      <c r="N1617" t="e">
        <f>LEFT(Antibiotics[[#This Row],[Antibiotics last six months '#: Drug]], FIND(" ",Antibiotics[[#This Row],[Antibiotics last six months '#: Drug]])-1)</f>
        <v>#VALUE!</v>
      </c>
      <c r="O16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17" s="1" t="e">
        <f>Antibiotics[[#This Row],[Patient Count]]/Antibiotics[[#This Row],[Column2]]*1000</f>
        <v>#DIV/0!</v>
      </c>
      <c r="Q16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17" s="1" t="str">
        <f>IF(Antibiotics[[#This Row],[COPD '#: Patient ID]]&gt;0,"Y","N")</f>
        <v>N</v>
      </c>
    </row>
    <row r="1618" spans="12:18" x14ac:dyDescent="0.25">
      <c r="L1618">
        <f>Antibiotics[[#This Row],[Antibiotics last six months '#: Event done at]]</f>
        <v>0</v>
      </c>
      <c r="M1618">
        <f>Antibiotics[[#This Row],[Antibiotics last six months '#: Event done by]]</f>
        <v>0</v>
      </c>
      <c r="N1618" t="e">
        <f>LEFT(Antibiotics[[#This Row],[Antibiotics last six months '#: Drug]], FIND(" ",Antibiotics[[#This Row],[Antibiotics last six months '#: Drug]])-1)</f>
        <v>#VALUE!</v>
      </c>
      <c r="O16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18" s="1" t="e">
        <f>Antibiotics[[#This Row],[Patient Count]]/Antibiotics[[#This Row],[Column2]]*1000</f>
        <v>#DIV/0!</v>
      </c>
      <c r="Q16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18" s="1" t="str">
        <f>IF(Antibiotics[[#This Row],[COPD '#: Patient ID]]&gt;0,"Y","N")</f>
        <v>N</v>
      </c>
    </row>
    <row r="1619" spans="12:18" x14ac:dyDescent="0.25">
      <c r="L1619">
        <f>Antibiotics[[#This Row],[Antibiotics last six months '#: Event done at]]</f>
        <v>0</v>
      </c>
      <c r="M1619">
        <f>Antibiotics[[#This Row],[Antibiotics last six months '#: Event done by]]</f>
        <v>0</v>
      </c>
      <c r="N1619" t="e">
        <f>LEFT(Antibiotics[[#This Row],[Antibiotics last six months '#: Drug]], FIND(" ",Antibiotics[[#This Row],[Antibiotics last six months '#: Drug]])-1)</f>
        <v>#VALUE!</v>
      </c>
      <c r="O16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19" s="1" t="e">
        <f>Antibiotics[[#This Row],[Patient Count]]/Antibiotics[[#This Row],[Column2]]*1000</f>
        <v>#DIV/0!</v>
      </c>
      <c r="Q16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19" s="1" t="str">
        <f>IF(Antibiotics[[#This Row],[COPD '#: Patient ID]]&gt;0,"Y","N")</f>
        <v>N</v>
      </c>
    </row>
    <row r="1620" spans="12:18" x14ac:dyDescent="0.25">
      <c r="L1620">
        <f>Antibiotics[[#This Row],[Antibiotics last six months '#: Event done at]]</f>
        <v>0</v>
      </c>
      <c r="M1620">
        <f>Antibiotics[[#This Row],[Antibiotics last six months '#: Event done by]]</f>
        <v>0</v>
      </c>
      <c r="N1620" t="e">
        <f>LEFT(Antibiotics[[#This Row],[Antibiotics last six months '#: Drug]], FIND(" ",Antibiotics[[#This Row],[Antibiotics last six months '#: Drug]])-1)</f>
        <v>#VALUE!</v>
      </c>
      <c r="O16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20" s="1" t="e">
        <f>Antibiotics[[#This Row],[Patient Count]]/Antibiotics[[#This Row],[Column2]]*1000</f>
        <v>#DIV/0!</v>
      </c>
      <c r="Q16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20" s="1" t="str">
        <f>IF(Antibiotics[[#This Row],[COPD '#: Patient ID]]&gt;0,"Y","N")</f>
        <v>N</v>
      </c>
    </row>
    <row r="1621" spans="12:18" x14ac:dyDescent="0.25">
      <c r="L1621">
        <f>Antibiotics[[#This Row],[Antibiotics last six months '#: Event done at]]</f>
        <v>0</v>
      </c>
      <c r="M1621">
        <f>Antibiotics[[#This Row],[Antibiotics last six months '#: Event done by]]</f>
        <v>0</v>
      </c>
      <c r="N1621" t="e">
        <f>LEFT(Antibiotics[[#This Row],[Antibiotics last six months '#: Drug]], FIND(" ",Antibiotics[[#This Row],[Antibiotics last six months '#: Drug]])-1)</f>
        <v>#VALUE!</v>
      </c>
      <c r="O16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21" s="1" t="e">
        <f>Antibiotics[[#This Row],[Patient Count]]/Antibiotics[[#This Row],[Column2]]*1000</f>
        <v>#DIV/0!</v>
      </c>
      <c r="Q16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21" s="1" t="str">
        <f>IF(Antibiotics[[#This Row],[COPD '#: Patient ID]]&gt;0,"Y","N")</f>
        <v>N</v>
      </c>
    </row>
    <row r="1622" spans="12:18" x14ac:dyDescent="0.25">
      <c r="L1622">
        <f>Antibiotics[[#This Row],[Antibiotics last six months '#: Event done at]]</f>
        <v>0</v>
      </c>
      <c r="M1622">
        <f>Antibiotics[[#This Row],[Antibiotics last six months '#: Event done by]]</f>
        <v>0</v>
      </c>
      <c r="N1622" t="e">
        <f>LEFT(Antibiotics[[#This Row],[Antibiotics last six months '#: Drug]], FIND(" ",Antibiotics[[#This Row],[Antibiotics last six months '#: Drug]])-1)</f>
        <v>#VALUE!</v>
      </c>
      <c r="O16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22" s="1" t="e">
        <f>Antibiotics[[#This Row],[Patient Count]]/Antibiotics[[#This Row],[Column2]]*1000</f>
        <v>#DIV/0!</v>
      </c>
      <c r="Q16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22" s="1" t="str">
        <f>IF(Antibiotics[[#This Row],[COPD '#: Patient ID]]&gt;0,"Y","N")</f>
        <v>N</v>
      </c>
    </row>
    <row r="1623" spans="12:18" x14ac:dyDescent="0.25">
      <c r="L1623">
        <f>Antibiotics[[#This Row],[Antibiotics last six months '#: Event done at]]</f>
        <v>0</v>
      </c>
      <c r="M1623">
        <f>Antibiotics[[#This Row],[Antibiotics last six months '#: Event done by]]</f>
        <v>0</v>
      </c>
      <c r="N1623" t="e">
        <f>LEFT(Antibiotics[[#This Row],[Antibiotics last six months '#: Drug]], FIND(" ",Antibiotics[[#This Row],[Antibiotics last six months '#: Drug]])-1)</f>
        <v>#VALUE!</v>
      </c>
      <c r="O16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23" s="1" t="e">
        <f>Antibiotics[[#This Row],[Patient Count]]/Antibiotics[[#This Row],[Column2]]*1000</f>
        <v>#DIV/0!</v>
      </c>
      <c r="Q16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23" s="1" t="str">
        <f>IF(Antibiotics[[#This Row],[COPD '#: Patient ID]]&gt;0,"Y","N")</f>
        <v>N</v>
      </c>
    </row>
    <row r="1624" spans="12:18" x14ac:dyDescent="0.25">
      <c r="L1624">
        <f>Antibiotics[[#This Row],[Antibiotics last six months '#: Event done at]]</f>
        <v>0</v>
      </c>
      <c r="M1624">
        <f>Antibiotics[[#This Row],[Antibiotics last six months '#: Event done by]]</f>
        <v>0</v>
      </c>
      <c r="N1624" t="e">
        <f>LEFT(Antibiotics[[#This Row],[Antibiotics last six months '#: Drug]], FIND(" ",Antibiotics[[#This Row],[Antibiotics last six months '#: Drug]])-1)</f>
        <v>#VALUE!</v>
      </c>
      <c r="O16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24" s="1" t="e">
        <f>Antibiotics[[#This Row],[Patient Count]]/Antibiotics[[#This Row],[Column2]]*1000</f>
        <v>#DIV/0!</v>
      </c>
      <c r="Q16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24" s="1" t="str">
        <f>IF(Antibiotics[[#This Row],[COPD '#: Patient ID]]&gt;0,"Y","N")</f>
        <v>N</v>
      </c>
    </row>
    <row r="1625" spans="12:18" x14ac:dyDescent="0.25">
      <c r="L1625">
        <f>Antibiotics[[#This Row],[Antibiotics last six months '#: Event done at]]</f>
        <v>0</v>
      </c>
      <c r="M1625">
        <f>Antibiotics[[#This Row],[Antibiotics last six months '#: Event done by]]</f>
        <v>0</v>
      </c>
      <c r="N1625" t="e">
        <f>LEFT(Antibiotics[[#This Row],[Antibiotics last six months '#: Drug]], FIND(" ",Antibiotics[[#This Row],[Antibiotics last six months '#: Drug]])-1)</f>
        <v>#VALUE!</v>
      </c>
      <c r="O16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25" s="1" t="e">
        <f>Antibiotics[[#This Row],[Patient Count]]/Antibiotics[[#This Row],[Column2]]*1000</f>
        <v>#DIV/0!</v>
      </c>
      <c r="Q16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25" s="1" t="str">
        <f>IF(Antibiotics[[#This Row],[COPD '#: Patient ID]]&gt;0,"Y","N")</f>
        <v>N</v>
      </c>
    </row>
    <row r="1626" spans="12:18" x14ac:dyDescent="0.25">
      <c r="L1626">
        <f>Antibiotics[[#This Row],[Antibiotics last six months '#: Event done at]]</f>
        <v>0</v>
      </c>
      <c r="M1626">
        <f>Antibiotics[[#This Row],[Antibiotics last six months '#: Event done by]]</f>
        <v>0</v>
      </c>
      <c r="N1626" t="e">
        <f>LEFT(Antibiotics[[#This Row],[Antibiotics last six months '#: Drug]], FIND(" ",Antibiotics[[#This Row],[Antibiotics last six months '#: Drug]])-1)</f>
        <v>#VALUE!</v>
      </c>
      <c r="O16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26" s="1" t="e">
        <f>Antibiotics[[#This Row],[Patient Count]]/Antibiotics[[#This Row],[Column2]]*1000</f>
        <v>#DIV/0!</v>
      </c>
      <c r="Q16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26" s="1" t="str">
        <f>IF(Antibiotics[[#This Row],[COPD '#: Patient ID]]&gt;0,"Y","N")</f>
        <v>N</v>
      </c>
    </row>
    <row r="1627" spans="12:18" x14ac:dyDescent="0.25">
      <c r="L1627">
        <f>Antibiotics[[#This Row],[Antibiotics last six months '#: Event done at]]</f>
        <v>0</v>
      </c>
      <c r="M1627">
        <f>Antibiotics[[#This Row],[Antibiotics last six months '#: Event done by]]</f>
        <v>0</v>
      </c>
      <c r="N1627" t="e">
        <f>LEFT(Antibiotics[[#This Row],[Antibiotics last six months '#: Drug]], FIND(" ",Antibiotics[[#This Row],[Antibiotics last six months '#: Drug]])-1)</f>
        <v>#VALUE!</v>
      </c>
      <c r="O16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27" s="1" t="e">
        <f>Antibiotics[[#This Row],[Patient Count]]/Antibiotics[[#This Row],[Column2]]*1000</f>
        <v>#DIV/0!</v>
      </c>
      <c r="Q16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27" s="1" t="str">
        <f>IF(Antibiotics[[#This Row],[COPD '#: Patient ID]]&gt;0,"Y","N")</f>
        <v>N</v>
      </c>
    </row>
    <row r="1628" spans="12:18" x14ac:dyDescent="0.25">
      <c r="L1628">
        <f>Antibiotics[[#This Row],[Antibiotics last six months '#: Event done at]]</f>
        <v>0</v>
      </c>
      <c r="M1628">
        <f>Antibiotics[[#This Row],[Antibiotics last six months '#: Event done by]]</f>
        <v>0</v>
      </c>
      <c r="N1628" t="e">
        <f>LEFT(Antibiotics[[#This Row],[Antibiotics last six months '#: Drug]], FIND(" ",Antibiotics[[#This Row],[Antibiotics last six months '#: Drug]])-1)</f>
        <v>#VALUE!</v>
      </c>
      <c r="O16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28" s="1" t="e">
        <f>Antibiotics[[#This Row],[Patient Count]]/Antibiotics[[#This Row],[Column2]]*1000</f>
        <v>#DIV/0!</v>
      </c>
      <c r="Q16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28" s="1" t="str">
        <f>IF(Antibiotics[[#This Row],[COPD '#: Patient ID]]&gt;0,"Y","N")</f>
        <v>N</v>
      </c>
    </row>
    <row r="1629" spans="12:18" x14ac:dyDescent="0.25">
      <c r="L1629">
        <f>Antibiotics[[#This Row],[Antibiotics last six months '#: Event done at]]</f>
        <v>0</v>
      </c>
      <c r="M1629">
        <f>Antibiotics[[#This Row],[Antibiotics last six months '#: Event done by]]</f>
        <v>0</v>
      </c>
      <c r="N1629" t="e">
        <f>LEFT(Antibiotics[[#This Row],[Antibiotics last six months '#: Drug]], FIND(" ",Antibiotics[[#This Row],[Antibiotics last six months '#: Drug]])-1)</f>
        <v>#VALUE!</v>
      </c>
      <c r="O16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29" s="1" t="e">
        <f>Antibiotics[[#This Row],[Patient Count]]/Antibiotics[[#This Row],[Column2]]*1000</f>
        <v>#DIV/0!</v>
      </c>
      <c r="Q16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29" s="1" t="str">
        <f>IF(Antibiotics[[#This Row],[COPD '#: Patient ID]]&gt;0,"Y","N")</f>
        <v>N</v>
      </c>
    </row>
    <row r="1630" spans="12:18" x14ac:dyDescent="0.25">
      <c r="L1630">
        <f>Antibiotics[[#This Row],[Antibiotics last six months '#: Event done at]]</f>
        <v>0</v>
      </c>
      <c r="M1630">
        <f>Antibiotics[[#This Row],[Antibiotics last six months '#: Event done by]]</f>
        <v>0</v>
      </c>
      <c r="N1630" t="e">
        <f>LEFT(Antibiotics[[#This Row],[Antibiotics last six months '#: Drug]], FIND(" ",Antibiotics[[#This Row],[Antibiotics last six months '#: Drug]])-1)</f>
        <v>#VALUE!</v>
      </c>
      <c r="O16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30" s="1" t="e">
        <f>Antibiotics[[#This Row],[Patient Count]]/Antibiotics[[#This Row],[Column2]]*1000</f>
        <v>#DIV/0!</v>
      </c>
      <c r="Q16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30" s="1" t="str">
        <f>IF(Antibiotics[[#This Row],[COPD '#: Patient ID]]&gt;0,"Y","N")</f>
        <v>N</v>
      </c>
    </row>
    <row r="1631" spans="12:18" x14ac:dyDescent="0.25">
      <c r="L1631">
        <f>Antibiotics[[#This Row],[Antibiotics last six months '#: Event done at]]</f>
        <v>0</v>
      </c>
      <c r="M1631">
        <f>Antibiotics[[#This Row],[Antibiotics last six months '#: Event done by]]</f>
        <v>0</v>
      </c>
      <c r="N1631" t="e">
        <f>LEFT(Antibiotics[[#This Row],[Antibiotics last six months '#: Drug]], FIND(" ",Antibiotics[[#This Row],[Antibiotics last six months '#: Drug]])-1)</f>
        <v>#VALUE!</v>
      </c>
      <c r="O16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31" s="1" t="e">
        <f>Antibiotics[[#This Row],[Patient Count]]/Antibiotics[[#This Row],[Column2]]*1000</f>
        <v>#DIV/0!</v>
      </c>
      <c r="Q16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31" s="1" t="str">
        <f>IF(Antibiotics[[#This Row],[COPD '#: Patient ID]]&gt;0,"Y","N")</f>
        <v>N</v>
      </c>
    </row>
    <row r="1632" spans="12:18" x14ac:dyDescent="0.25">
      <c r="L1632">
        <f>Antibiotics[[#This Row],[Antibiotics last six months '#: Event done at]]</f>
        <v>0</v>
      </c>
      <c r="M1632">
        <f>Antibiotics[[#This Row],[Antibiotics last six months '#: Event done by]]</f>
        <v>0</v>
      </c>
      <c r="N1632" t="e">
        <f>LEFT(Antibiotics[[#This Row],[Antibiotics last six months '#: Drug]], FIND(" ",Antibiotics[[#This Row],[Antibiotics last six months '#: Drug]])-1)</f>
        <v>#VALUE!</v>
      </c>
      <c r="O16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32" s="1" t="e">
        <f>Antibiotics[[#This Row],[Patient Count]]/Antibiotics[[#This Row],[Column2]]*1000</f>
        <v>#DIV/0!</v>
      </c>
      <c r="Q16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32" s="1" t="str">
        <f>IF(Antibiotics[[#This Row],[COPD '#: Patient ID]]&gt;0,"Y","N")</f>
        <v>N</v>
      </c>
    </row>
    <row r="1633" spans="12:18" x14ac:dyDescent="0.25">
      <c r="L1633">
        <f>Antibiotics[[#This Row],[Antibiotics last six months '#: Event done at]]</f>
        <v>0</v>
      </c>
      <c r="M1633">
        <f>Antibiotics[[#This Row],[Antibiotics last six months '#: Event done by]]</f>
        <v>0</v>
      </c>
      <c r="N1633" t="e">
        <f>LEFT(Antibiotics[[#This Row],[Antibiotics last six months '#: Drug]], FIND(" ",Antibiotics[[#This Row],[Antibiotics last six months '#: Drug]])-1)</f>
        <v>#VALUE!</v>
      </c>
      <c r="O16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33" s="1" t="e">
        <f>Antibiotics[[#This Row],[Patient Count]]/Antibiotics[[#This Row],[Column2]]*1000</f>
        <v>#DIV/0!</v>
      </c>
      <c r="Q16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33" s="1" t="str">
        <f>IF(Antibiotics[[#This Row],[COPD '#: Patient ID]]&gt;0,"Y","N")</f>
        <v>N</v>
      </c>
    </row>
    <row r="1634" spans="12:18" x14ac:dyDescent="0.25">
      <c r="L1634">
        <f>Antibiotics[[#This Row],[Antibiotics last six months '#: Event done at]]</f>
        <v>0</v>
      </c>
      <c r="M1634">
        <f>Antibiotics[[#This Row],[Antibiotics last six months '#: Event done by]]</f>
        <v>0</v>
      </c>
      <c r="N1634" t="e">
        <f>LEFT(Antibiotics[[#This Row],[Antibiotics last six months '#: Drug]], FIND(" ",Antibiotics[[#This Row],[Antibiotics last six months '#: Drug]])-1)</f>
        <v>#VALUE!</v>
      </c>
      <c r="O16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34" s="1" t="e">
        <f>Antibiotics[[#This Row],[Patient Count]]/Antibiotics[[#This Row],[Column2]]*1000</f>
        <v>#DIV/0!</v>
      </c>
      <c r="Q16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34" s="1" t="str">
        <f>IF(Antibiotics[[#This Row],[COPD '#: Patient ID]]&gt;0,"Y","N")</f>
        <v>N</v>
      </c>
    </row>
    <row r="1635" spans="12:18" x14ac:dyDescent="0.25">
      <c r="L1635">
        <f>Antibiotics[[#This Row],[Antibiotics last six months '#: Event done at]]</f>
        <v>0</v>
      </c>
      <c r="M1635">
        <f>Antibiotics[[#This Row],[Antibiotics last six months '#: Event done by]]</f>
        <v>0</v>
      </c>
      <c r="N1635" t="e">
        <f>LEFT(Antibiotics[[#This Row],[Antibiotics last six months '#: Drug]], FIND(" ",Antibiotics[[#This Row],[Antibiotics last six months '#: Drug]])-1)</f>
        <v>#VALUE!</v>
      </c>
      <c r="O16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35" s="1" t="e">
        <f>Antibiotics[[#This Row],[Patient Count]]/Antibiotics[[#This Row],[Column2]]*1000</f>
        <v>#DIV/0!</v>
      </c>
      <c r="Q16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35" s="1" t="str">
        <f>IF(Antibiotics[[#This Row],[COPD '#: Patient ID]]&gt;0,"Y","N")</f>
        <v>N</v>
      </c>
    </row>
    <row r="1636" spans="12:18" x14ac:dyDescent="0.25">
      <c r="L1636">
        <f>Antibiotics[[#This Row],[Antibiotics last six months '#: Event done at]]</f>
        <v>0</v>
      </c>
      <c r="M1636">
        <f>Antibiotics[[#This Row],[Antibiotics last six months '#: Event done by]]</f>
        <v>0</v>
      </c>
      <c r="N1636" t="e">
        <f>LEFT(Antibiotics[[#This Row],[Antibiotics last six months '#: Drug]], FIND(" ",Antibiotics[[#This Row],[Antibiotics last six months '#: Drug]])-1)</f>
        <v>#VALUE!</v>
      </c>
      <c r="O16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36" s="1" t="e">
        <f>Antibiotics[[#This Row],[Patient Count]]/Antibiotics[[#This Row],[Column2]]*1000</f>
        <v>#DIV/0!</v>
      </c>
      <c r="Q16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36" s="1" t="str">
        <f>IF(Antibiotics[[#This Row],[COPD '#: Patient ID]]&gt;0,"Y","N")</f>
        <v>N</v>
      </c>
    </row>
    <row r="1637" spans="12:18" x14ac:dyDescent="0.25">
      <c r="L1637">
        <f>Antibiotics[[#This Row],[Antibiotics last six months '#: Event done at]]</f>
        <v>0</v>
      </c>
      <c r="M1637">
        <f>Antibiotics[[#This Row],[Antibiotics last six months '#: Event done by]]</f>
        <v>0</v>
      </c>
      <c r="N1637" t="e">
        <f>LEFT(Antibiotics[[#This Row],[Antibiotics last six months '#: Drug]], FIND(" ",Antibiotics[[#This Row],[Antibiotics last six months '#: Drug]])-1)</f>
        <v>#VALUE!</v>
      </c>
      <c r="O16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37" s="1" t="e">
        <f>Antibiotics[[#This Row],[Patient Count]]/Antibiotics[[#This Row],[Column2]]*1000</f>
        <v>#DIV/0!</v>
      </c>
      <c r="Q16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37" s="1" t="str">
        <f>IF(Antibiotics[[#This Row],[COPD '#: Patient ID]]&gt;0,"Y","N")</f>
        <v>N</v>
      </c>
    </row>
    <row r="1638" spans="12:18" x14ac:dyDescent="0.25">
      <c r="L1638">
        <f>Antibiotics[[#This Row],[Antibiotics last six months '#: Event done at]]</f>
        <v>0</v>
      </c>
      <c r="M1638">
        <f>Antibiotics[[#This Row],[Antibiotics last six months '#: Event done by]]</f>
        <v>0</v>
      </c>
      <c r="N1638" t="e">
        <f>LEFT(Antibiotics[[#This Row],[Antibiotics last six months '#: Drug]], FIND(" ",Antibiotics[[#This Row],[Antibiotics last six months '#: Drug]])-1)</f>
        <v>#VALUE!</v>
      </c>
      <c r="O16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38" s="1" t="e">
        <f>Antibiotics[[#This Row],[Patient Count]]/Antibiotics[[#This Row],[Column2]]*1000</f>
        <v>#DIV/0!</v>
      </c>
      <c r="Q16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38" s="1" t="str">
        <f>IF(Antibiotics[[#This Row],[COPD '#: Patient ID]]&gt;0,"Y","N")</f>
        <v>N</v>
      </c>
    </row>
    <row r="1639" spans="12:18" x14ac:dyDescent="0.25">
      <c r="L1639">
        <f>Antibiotics[[#This Row],[Antibiotics last six months '#: Event done at]]</f>
        <v>0</v>
      </c>
      <c r="M1639">
        <f>Antibiotics[[#This Row],[Antibiotics last six months '#: Event done by]]</f>
        <v>0</v>
      </c>
      <c r="N1639" t="e">
        <f>LEFT(Antibiotics[[#This Row],[Antibiotics last six months '#: Drug]], FIND(" ",Antibiotics[[#This Row],[Antibiotics last six months '#: Drug]])-1)</f>
        <v>#VALUE!</v>
      </c>
      <c r="O16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39" s="1" t="e">
        <f>Antibiotics[[#This Row],[Patient Count]]/Antibiotics[[#This Row],[Column2]]*1000</f>
        <v>#DIV/0!</v>
      </c>
      <c r="Q16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39" s="1" t="str">
        <f>IF(Antibiotics[[#This Row],[COPD '#: Patient ID]]&gt;0,"Y","N")</f>
        <v>N</v>
      </c>
    </row>
    <row r="1640" spans="12:18" x14ac:dyDescent="0.25">
      <c r="L1640">
        <f>Antibiotics[[#This Row],[Antibiotics last six months '#: Event done at]]</f>
        <v>0</v>
      </c>
      <c r="M1640">
        <f>Antibiotics[[#This Row],[Antibiotics last six months '#: Event done by]]</f>
        <v>0</v>
      </c>
      <c r="N1640" t="e">
        <f>LEFT(Antibiotics[[#This Row],[Antibiotics last six months '#: Drug]], FIND(" ",Antibiotics[[#This Row],[Antibiotics last six months '#: Drug]])-1)</f>
        <v>#VALUE!</v>
      </c>
      <c r="O16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40" s="1" t="e">
        <f>Antibiotics[[#This Row],[Patient Count]]/Antibiotics[[#This Row],[Column2]]*1000</f>
        <v>#DIV/0!</v>
      </c>
      <c r="Q16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40" s="1" t="str">
        <f>IF(Antibiotics[[#This Row],[COPD '#: Patient ID]]&gt;0,"Y","N")</f>
        <v>N</v>
      </c>
    </row>
    <row r="1641" spans="12:18" x14ac:dyDescent="0.25">
      <c r="L1641">
        <f>Antibiotics[[#This Row],[Antibiotics last six months '#: Event done at]]</f>
        <v>0</v>
      </c>
      <c r="M1641">
        <f>Antibiotics[[#This Row],[Antibiotics last six months '#: Event done by]]</f>
        <v>0</v>
      </c>
      <c r="N1641" t="e">
        <f>LEFT(Antibiotics[[#This Row],[Antibiotics last six months '#: Drug]], FIND(" ",Antibiotics[[#This Row],[Antibiotics last six months '#: Drug]])-1)</f>
        <v>#VALUE!</v>
      </c>
      <c r="O16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41" s="1" t="e">
        <f>Antibiotics[[#This Row],[Patient Count]]/Antibiotics[[#This Row],[Column2]]*1000</f>
        <v>#DIV/0!</v>
      </c>
      <c r="Q16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41" s="1" t="str">
        <f>IF(Antibiotics[[#This Row],[COPD '#: Patient ID]]&gt;0,"Y","N")</f>
        <v>N</v>
      </c>
    </row>
    <row r="1642" spans="12:18" x14ac:dyDescent="0.25">
      <c r="L1642">
        <f>Antibiotics[[#This Row],[Antibiotics last six months '#: Event done at]]</f>
        <v>0</v>
      </c>
      <c r="M1642">
        <f>Antibiotics[[#This Row],[Antibiotics last six months '#: Event done by]]</f>
        <v>0</v>
      </c>
      <c r="N1642" t="e">
        <f>LEFT(Antibiotics[[#This Row],[Antibiotics last six months '#: Drug]], FIND(" ",Antibiotics[[#This Row],[Antibiotics last six months '#: Drug]])-1)</f>
        <v>#VALUE!</v>
      </c>
      <c r="O16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42" s="1" t="e">
        <f>Antibiotics[[#This Row],[Patient Count]]/Antibiotics[[#This Row],[Column2]]*1000</f>
        <v>#DIV/0!</v>
      </c>
      <c r="Q16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42" s="1" t="str">
        <f>IF(Antibiotics[[#This Row],[COPD '#: Patient ID]]&gt;0,"Y","N")</f>
        <v>N</v>
      </c>
    </row>
    <row r="1643" spans="12:18" x14ac:dyDescent="0.25">
      <c r="L1643">
        <f>Antibiotics[[#This Row],[Antibiotics last six months '#: Event done at]]</f>
        <v>0</v>
      </c>
      <c r="M1643">
        <f>Antibiotics[[#This Row],[Antibiotics last six months '#: Event done by]]</f>
        <v>0</v>
      </c>
      <c r="N1643" t="e">
        <f>LEFT(Antibiotics[[#This Row],[Antibiotics last six months '#: Drug]], FIND(" ",Antibiotics[[#This Row],[Antibiotics last six months '#: Drug]])-1)</f>
        <v>#VALUE!</v>
      </c>
      <c r="O16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43" s="1" t="e">
        <f>Antibiotics[[#This Row],[Patient Count]]/Antibiotics[[#This Row],[Column2]]*1000</f>
        <v>#DIV/0!</v>
      </c>
      <c r="Q16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43" s="1" t="str">
        <f>IF(Antibiotics[[#This Row],[COPD '#: Patient ID]]&gt;0,"Y","N")</f>
        <v>N</v>
      </c>
    </row>
    <row r="1644" spans="12:18" x14ac:dyDescent="0.25">
      <c r="L1644">
        <f>Antibiotics[[#This Row],[Antibiotics last six months '#: Event done at]]</f>
        <v>0</v>
      </c>
      <c r="M1644">
        <f>Antibiotics[[#This Row],[Antibiotics last six months '#: Event done by]]</f>
        <v>0</v>
      </c>
      <c r="N1644" t="e">
        <f>LEFT(Antibiotics[[#This Row],[Antibiotics last six months '#: Drug]], FIND(" ",Antibiotics[[#This Row],[Antibiotics last six months '#: Drug]])-1)</f>
        <v>#VALUE!</v>
      </c>
      <c r="O16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44" s="1" t="e">
        <f>Antibiotics[[#This Row],[Patient Count]]/Antibiotics[[#This Row],[Column2]]*1000</f>
        <v>#DIV/0!</v>
      </c>
      <c r="Q16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44" s="1" t="str">
        <f>IF(Antibiotics[[#This Row],[COPD '#: Patient ID]]&gt;0,"Y","N")</f>
        <v>N</v>
      </c>
    </row>
    <row r="1645" spans="12:18" x14ac:dyDescent="0.25">
      <c r="L1645">
        <f>Antibiotics[[#This Row],[Antibiotics last six months '#: Event done at]]</f>
        <v>0</v>
      </c>
      <c r="M1645">
        <f>Antibiotics[[#This Row],[Antibiotics last six months '#: Event done by]]</f>
        <v>0</v>
      </c>
      <c r="N1645" t="e">
        <f>LEFT(Antibiotics[[#This Row],[Antibiotics last six months '#: Drug]], FIND(" ",Antibiotics[[#This Row],[Antibiotics last six months '#: Drug]])-1)</f>
        <v>#VALUE!</v>
      </c>
      <c r="O16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45" s="1" t="e">
        <f>Antibiotics[[#This Row],[Patient Count]]/Antibiotics[[#This Row],[Column2]]*1000</f>
        <v>#DIV/0!</v>
      </c>
      <c r="Q16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45" s="1" t="str">
        <f>IF(Antibiotics[[#This Row],[COPD '#: Patient ID]]&gt;0,"Y","N")</f>
        <v>N</v>
      </c>
    </row>
    <row r="1646" spans="12:18" x14ac:dyDescent="0.25">
      <c r="L1646">
        <f>Antibiotics[[#This Row],[Antibiotics last six months '#: Event done at]]</f>
        <v>0</v>
      </c>
      <c r="M1646">
        <f>Antibiotics[[#This Row],[Antibiotics last six months '#: Event done by]]</f>
        <v>0</v>
      </c>
      <c r="N1646" t="e">
        <f>LEFT(Antibiotics[[#This Row],[Antibiotics last six months '#: Drug]], FIND(" ",Antibiotics[[#This Row],[Antibiotics last six months '#: Drug]])-1)</f>
        <v>#VALUE!</v>
      </c>
      <c r="O16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46" s="1" t="e">
        <f>Antibiotics[[#This Row],[Patient Count]]/Antibiotics[[#This Row],[Column2]]*1000</f>
        <v>#DIV/0!</v>
      </c>
      <c r="Q16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46" s="1" t="str">
        <f>IF(Antibiotics[[#This Row],[COPD '#: Patient ID]]&gt;0,"Y","N")</f>
        <v>N</v>
      </c>
    </row>
    <row r="1647" spans="12:18" x14ac:dyDescent="0.25">
      <c r="L1647">
        <f>Antibiotics[[#This Row],[Antibiotics last six months '#: Event done at]]</f>
        <v>0</v>
      </c>
      <c r="M1647">
        <f>Antibiotics[[#This Row],[Antibiotics last six months '#: Event done by]]</f>
        <v>0</v>
      </c>
      <c r="N1647" t="e">
        <f>LEFT(Antibiotics[[#This Row],[Antibiotics last six months '#: Drug]], FIND(" ",Antibiotics[[#This Row],[Antibiotics last six months '#: Drug]])-1)</f>
        <v>#VALUE!</v>
      </c>
      <c r="O16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47" s="1" t="e">
        <f>Antibiotics[[#This Row],[Patient Count]]/Antibiotics[[#This Row],[Column2]]*1000</f>
        <v>#DIV/0!</v>
      </c>
      <c r="Q16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47" s="1" t="str">
        <f>IF(Antibiotics[[#This Row],[COPD '#: Patient ID]]&gt;0,"Y","N")</f>
        <v>N</v>
      </c>
    </row>
    <row r="1648" spans="12:18" x14ac:dyDescent="0.25">
      <c r="L1648">
        <f>Antibiotics[[#This Row],[Antibiotics last six months '#: Event done at]]</f>
        <v>0</v>
      </c>
      <c r="M1648">
        <f>Antibiotics[[#This Row],[Antibiotics last six months '#: Event done by]]</f>
        <v>0</v>
      </c>
      <c r="N1648" t="e">
        <f>LEFT(Antibiotics[[#This Row],[Antibiotics last six months '#: Drug]], FIND(" ",Antibiotics[[#This Row],[Antibiotics last six months '#: Drug]])-1)</f>
        <v>#VALUE!</v>
      </c>
      <c r="O16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48" s="1" t="e">
        <f>Antibiotics[[#This Row],[Patient Count]]/Antibiotics[[#This Row],[Column2]]*1000</f>
        <v>#DIV/0!</v>
      </c>
      <c r="Q16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48" s="1" t="str">
        <f>IF(Antibiotics[[#This Row],[COPD '#: Patient ID]]&gt;0,"Y","N")</f>
        <v>N</v>
      </c>
    </row>
    <row r="1649" spans="12:18" x14ac:dyDescent="0.25">
      <c r="L1649">
        <f>Antibiotics[[#This Row],[Antibiotics last six months '#: Event done at]]</f>
        <v>0</v>
      </c>
      <c r="M1649">
        <f>Antibiotics[[#This Row],[Antibiotics last six months '#: Event done by]]</f>
        <v>0</v>
      </c>
      <c r="N1649" t="e">
        <f>LEFT(Antibiotics[[#This Row],[Antibiotics last six months '#: Drug]], FIND(" ",Antibiotics[[#This Row],[Antibiotics last six months '#: Drug]])-1)</f>
        <v>#VALUE!</v>
      </c>
      <c r="O16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49" s="1" t="e">
        <f>Antibiotics[[#This Row],[Patient Count]]/Antibiotics[[#This Row],[Column2]]*1000</f>
        <v>#DIV/0!</v>
      </c>
      <c r="Q16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49" s="1" t="str">
        <f>IF(Antibiotics[[#This Row],[COPD '#: Patient ID]]&gt;0,"Y","N")</f>
        <v>N</v>
      </c>
    </row>
    <row r="1650" spans="12:18" x14ac:dyDescent="0.25">
      <c r="L1650">
        <f>Antibiotics[[#This Row],[Antibiotics last six months '#: Event done at]]</f>
        <v>0</v>
      </c>
      <c r="M1650">
        <f>Antibiotics[[#This Row],[Antibiotics last six months '#: Event done by]]</f>
        <v>0</v>
      </c>
      <c r="N1650" t="e">
        <f>LEFT(Antibiotics[[#This Row],[Antibiotics last six months '#: Drug]], FIND(" ",Antibiotics[[#This Row],[Antibiotics last six months '#: Drug]])-1)</f>
        <v>#VALUE!</v>
      </c>
      <c r="O16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50" s="1" t="e">
        <f>Antibiotics[[#This Row],[Patient Count]]/Antibiotics[[#This Row],[Column2]]*1000</f>
        <v>#DIV/0!</v>
      </c>
      <c r="Q16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50" s="1" t="str">
        <f>IF(Antibiotics[[#This Row],[COPD '#: Patient ID]]&gt;0,"Y","N")</f>
        <v>N</v>
      </c>
    </row>
    <row r="1651" spans="12:18" x14ac:dyDescent="0.25">
      <c r="L1651">
        <f>Antibiotics[[#This Row],[Antibiotics last six months '#: Event done at]]</f>
        <v>0</v>
      </c>
      <c r="M1651">
        <f>Antibiotics[[#This Row],[Antibiotics last six months '#: Event done by]]</f>
        <v>0</v>
      </c>
      <c r="N1651" t="e">
        <f>LEFT(Antibiotics[[#This Row],[Antibiotics last six months '#: Drug]], FIND(" ",Antibiotics[[#This Row],[Antibiotics last six months '#: Drug]])-1)</f>
        <v>#VALUE!</v>
      </c>
      <c r="O16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51" s="1" t="e">
        <f>Antibiotics[[#This Row],[Patient Count]]/Antibiotics[[#This Row],[Column2]]*1000</f>
        <v>#DIV/0!</v>
      </c>
      <c r="Q16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51" s="1" t="str">
        <f>IF(Antibiotics[[#This Row],[COPD '#: Patient ID]]&gt;0,"Y","N")</f>
        <v>N</v>
      </c>
    </row>
    <row r="1652" spans="12:18" x14ac:dyDescent="0.25">
      <c r="L1652">
        <f>Antibiotics[[#This Row],[Antibiotics last six months '#: Event done at]]</f>
        <v>0</v>
      </c>
      <c r="M1652">
        <f>Antibiotics[[#This Row],[Antibiotics last six months '#: Event done by]]</f>
        <v>0</v>
      </c>
      <c r="N1652" t="e">
        <f>LEFT(Antibiotics[[#This Row],[Antibiotics last six months '#: Drug]], FIND(" ",Antibiotics[[#This Row],[Antibiotics last six months '#: Drug]])-1)</f>
        <v>#VALUE!</v>
      </c>
      <c r="O16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52" s="1" t="e">
        <f>Antibiotics[[#This Row],[Patient Count]]/Antibiotics[[#This Row],[Column2]]*1000</f>
        <v>#DIV/0!</v>
      </c>
      <c r="Q16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52" s="1" t="str">
        <f>IF(Antibiotics[[#This Row],[COPD '#: Patient ID]]&gt;0,"Y","N")</f>
        <v>N</v>
      </c>
    </row>
    <row r="1653" spans="12:18" x14ac:dyDescent="0.25">
      <c r="L1653">
        <f>Antibiotics[[#This Row],[Antibiotics last six months '#: Event done at]]</f>
        <v>0</v>
      </c>
      <c r="M1653">
        <f>Antibiotics[[#This Row],[Antibiotics last six months '#: Event done by]]</f>
        <v>0</v>
      </c>
      <c r="N1653" t="e">
        <f>LEFT(Antibiotics[[#This Row],[Antibiotics last six months '#: Drug]], FIND(" ",Antibiotics[[#This Row],[Antibiotics last six months '#: Drug]])-1)</f>
        <v>#VALUE!</v>
      </c>
      <c r="O16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53" s="1" t="e">
        <f>Antibiotics[[#This Row],[Patient Count]]/Antibiotics[[#This Row],[Column2]]*1000</f>
        <v>#DIV/0!</v>
      </c>
      <c r="Q16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53" s="1" t="str">
        <f>IF(Antibiotics[[#This Row],[COPD '#: Patient ID]]&gt;0,"Y","N")</f>
        <v>N</v>
      </c>
    </row>
    <row r="1654" spans="12:18" x14ac:dyDescent="0.25">
      <c r="L1654">
        <f>Antibiotics[[#This Row],[Antibiotics last six months '#: Event done at]]</f>
        <v>0</v>
      </c>
      <c r="M1654">
        <f>Antibiotics[[#This Row],[Antibiotics last six months '#: Event done by]]</f>
        <v>0</v>
      </c>
      <c r="N1654" t="e">
        <f>LEFT(Antibiotics[[#This Row],[Antibiotics last six months '#: Drug]], FIND(" ",Antibiotics[[#This Row],[Antibiotics last six months '#: Drug]])-1)</f>
        <v>#VALUE!</v>
      </c>
      <c r="O16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54" s="1" t="e">
        <f>Antibiotics[[#This Row],[Patient Count]]/Antibiotics[[#This Row],[Column2]]*1000</f>
        <v>#DIV/0!</v>
      </c>
      <c r="Q16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54" s="1" t="str">
        <f>IF(Antibiotics[[#This Row],[COPD '#: Patient ID]]&gt;0,"Y","N")</f>
        <v>N</v>
      </c>
    </row>
    <row r="1655" spans="12:18" x14ac:dyDescent="0.25">
      <c r="L1655">
        <f>Antibiotics[[#This Row],[Antibiotics last six months '#: Event done at]]</f>
        <v>0</v>
      </c>
      <c r="M1655">
        <f>Antibiotics[[#This Row],[Antibiotics last six months '#: Event done by]]</f>
        <v>0</v>
      </c>
      <c r="N1655" t="e">
        <f>LEFT(Antibiotics[[#This Row],[Antibiotics last six months '#: Drug]], FIND(" ",Antibiotics[[#This Row],[Antibiotics last six months '#: Drug]])-1)</f>
        <v>#VALUE!</v>
      </c>
      <c r="O16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55" s="1" t="e">
        <f>Antibiotics[[#This Row],[Patient Count]]/Antibiotics[[#This Row],[Column2]]*1000</f>
        <v>#DIV/0!</v>
      </c>
      <c r="Q16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55" s="1" t="str">
        <f>IF(Antibiotics[[#This Row],[COPD '#: Patient ID]]&gt;0,"Y","N")</f>
        <v>N</v>
      </c>
    </row>
    <row r="1656" spans="12:18" x14ac:dyDescent="0.25">
      <c r="L1656">
        <f>Antibiotics[[#This Row],[Antibiotics last six months '#: Event done at]]</f>
        <v>0</v>
      </c>
      <c r="M1656">
        <f>Antibiotics[[#This Row],[Antibiotics last six months '#: Event done by]]</f>
        <v>0</v>
      </c>
      <c r="N1656" t="e">
        <f>LEFT(Antibiotics[[#This Row],[Antibiotics last six months '#: Drug]], FIND(" ",Antibiotics[[#This Row],[Antibiotics last six months '#: Drug]])-1)</f>
        <v>#VALUE!</v>
      </c>
      <c r="O16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56" s="1" t="e">
        <f>Antibiotics[[#This Row],[Patient Count]]/Antibiotics[[#This Row],[Column2]]*1000</f>
        <v>#DIV/0!</v>
      </c>
      <c r="Q16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56" s="1" t="str">
        <f>IF(Antibiotics[[#This Row],[COPD '#: Patient ID]]&gt;0,"Y","N")</f>
        <v>N</v>
      </c>
    </row>
    <row r="1657" spans="12:18" x14ac:dyDescent="0.25">
      <c r="L1657">
        <f>Antibiotics[[#This Row],[Antibiotics last six months '#: Event done at]]</f>
        <v>0</v>
      </c>
      <c r="M1657">
        <f>Antibiotics[[#This Row],[Antibiotics last six months '#: Event done by]]</f>
        <v>0</v>
      </c>
      <c r="N1657" t="e">
        <f>LEFT(Antibiotics[[#This Row],[Antibiotics last six months '#: Drug]], FIND(" ",Antibiotics[[#This Row],[Antibiotics last six months '#: Drug]])-1)</f>
        <v>#VALUE!</v>
      </c>
      <c r="O16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57" s="1" t="e">
        <f>Antibiotics[[#This Row],[Patient Count]]/Antibiotics[[#This Row],[Column2]]*1000</f>
        <v>#DIV/0!</v>
      </c>
      <c r="Q16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57" s="1" t="str">
        <f>IF(Antibiotics[[#This Row],[COPD '#: Patient ID]]&gt;0,"Y","N")</f>
        <v>N</v>
      </c>
    </row>
    <row r="1658" spans="12:18" x14ac:dyDescent="0.25">
      <c r="L1658">
        <f>Antibiotics[[#This Row],[Antibiotics last six months '#: Event done at]]</f>
        <v>0</v>
      </c>
      <c r="M1658">
        <f>Antibiotics[[#This Row],[Antibiotics last six months '#: Event done by]]</f>
        <v>0</v>
      </c>
      <c r="N1658" t="e">
        <f>LEFT(Antibiotics[[#This Row],[Antibiotics last six months '#: Drug]], FIND(" ",Antibiotics[[#This Row],[Antibiotics last six months '#: Drug]])-1)</f>
        <v>#VALUE!</v>
      </c>
      <c r="O16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58" s="1" t="e">
        <f>Antibiotics[[#This Row],[Patient Count]]/Antibiotics[[#This Row],[Column2]]*1000</f>
        <v>#DIV/0!</v>
      </c>
      <c r="Q16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58" s="1" t="str">
        <f>IF(Antibiotics[[#This Row],[COPD '#: Patient ID]]&gt;0,"Y","N")</f>
        <v>N</v>
      </c>
    </row>
    <row r="1659" spans="12:18" x14ac:dyDescent="0.25">
      <c r="L1659">
        <f>Antibiotics[[#This Row],[Antibiotics last six months '#: Event done at]]</f>
        <v>0</v>
      </c>
      <c r="M1659">
        <f>Antibiotics[[#This Row],[Antibiotics last six months '#: Event done by]]</f>
        <v>0</v>
      </c>
      <c r="N1659" t="e">
        <f>LEFT(Antibiotics[[#This Row],[Antibiotics last six months '#: Drug]], FIND(" ",Antibiotics[[#This Row],[Antibiotics last six months '#: Drug]])-1)</f>
        <v>#VALUE!</v>
      </c>
      <c r="O16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59" s="1" t="e">
        <f>Antibiotics[[#This Row],[Patient Count]]/Antibiotics[[#This Row],[Column2]]*1000</f>
        <v>#DIV/0!</v>
      </c>
      <c r="Q16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59" s="1" t="str">
        <f>IF(Antibiotics[[#This Row],[COPD '#: Patient ID]]&gt;0,"Y","N")</f>
        <v>N</v>
      </c>
    </row>
    <row r="1660" spans="12:18" x14ac:dyDescent="0.25">
      <c r="L1660">
        <f>Antibiotics[[#This Row],[Antibiotics last six months '#: Event done at]]</f>
        <v>0</v>
      </c>
      <c r="M1660">
        <f>Antibiotics[[#This Row],[Antibiotics last six months '#: Event done by]]</f>
        <v>0</v>
      </c>
      <c r="N1660" t="e">
        <f>LEFT(Antibiotics[[#This Row],[Antibiotics last six months '#: Drug]], FIND(" ",Antibiotics[[#This Row],[Antibiotics last six months '#: Drug]])-1)</f>
        <v>#VALUE!</v>
      </c>
      <c r="O16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60" s="1" t="e">
        <f>Antibiotics[[#This Row],[Patient Count]]/Antibiotics[[#This Row],[Column2]]*1000</f>
        <v>#DIV/0!</v>
      </c>
      <c r="Q16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60" s="1" t="str">
        <f>IF(Antibiotics[[#This Row],[COPD '#: Patient ID]]&gt;0,"Y","N")</f>
        <v>N</v>
      </c>
    </row>
    <row r="1661" spans="12:18" x14ac:dyDescent="0.25">
      <c r="L1661">
        <f>Antibiotics[[#This Row],[Antibiotics last six months '#: Event done at]]</f>
        <v>0</v>
      </c>
      <c r="M1661">
        <f>Antibiotics[[#This Row],[Antibiotics last six months '#: Event done by]]</f>
        <v>0</v>
      </c>
      <c r="N1661" t="e">
        <f>LEFT(Antibiotics[[#This Row],[Antibiotics last six months '#: Drug]], FIND(" ",Antibiotics[[#This Row],[Antibiotics last six months '#: Drug]])-1)</f>
        <v>#VALUE!</v>
      </c>
      <c r="O16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61" s="1" t="e">
        <f>Antibiotics[[#This Row],[Patient Count]]/Antibiotics[[#This Row],[Column2]]*1000</f>
        <v>#DIV/0!</v>
      </c>
      <c r="Q16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61" s="1" t="str">
        <f>IF(Antibiotics[[#This Row],[COPD '#: Patient ID]]&gt;0,"Y","N")</f>
        <v>N</v>
      </c>
    </row>
    <row r="1662" spans="12:18" x14ac:dyDescent="0.25">
      <c r="L1662">
        <f>Antibiotics[[#This Row],[Antibiotics last six months '#: Event done at]]</f>
        <v>0</v>
      </c>
      <c r="M1662">
        <f>Antibiotics[[#This Row],[Antibiotics last six months '#: Event done by]]</f>
        <v>0</v>
      </c>
      <c r="N1662" t="e">
        <f>LEFT(Antibiotics[[#This Row],[Antibiotics last six months '#: Drug]], FIND(" ",Antibiotics[[#This Row],[Antibiotics last six months '#: Drug]])-1)</f>
        <v>#VALUE!</v>
      </c>
      <c r="O16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62" s="1" t="e">
        <f>Antibiotics[[#This Row],[Patient Count]]/Antibiotics[[#This Row],[Column2]]*1000</f>
        <v>#DIV/0!</v>
      </c>
      <c r="Q16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62" s="1" t="str">
        <f>IF(Antibiotics[[#This Row],[COPD '#: Patient ID]]&gt;0,"Y","N")</f>
        <v>N</v>
      </c>
    </row>
    <row r="1663" spans="12:18" x14ac:dyDescent="0.25">
      <c r="L1663">
        <f>Antibiotics[[#This Row],[Antibiotics last six months '#: Event done at]]</f>
        <v>0</v>
      </c>
      <c r="M1663">
        <f>Antibiotics[[#This Row],[Antibiotics last six months '#: Event done by]]</f>
        <v>0</v>
      </c>
      <c r="N1663" t="e">
        <f>LEFT(Antibiotics[[#This Row],[Antibiotics last six months '#: Drug]], FIND(" ",Antibiotics[[#This Row],[Antibiotics last six months '#: Drug]])-1)</f>
        <v>#VALUE!</v>
      </c>
      <c r="O16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63" s="1" t="e">
        <f>Antibiotics[[#This Row],[Patient Count]]/Antibiotics[[#This Row],[Column2]]*1000</f>
        <v>#DIV/0!</v>
      </c>
      <c r="Q16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63" s="1" t="str">
        <f>IF(Antibiotics[[#This Row],[COPD '#: Patient ID]]&gt;0,"Y","N")</f>
        <v>N</v>
      </c>
    </row>
    <row r="1664" spans="12:18" x14ac:dyDescent="0.25">
      <c r="L1664">
        <f>Antibiotics[[#This Row],[Antibiotics last six months '#: Event done at]]</f>
        <v>0</v>
      </c>
      <c r="M1664">
        <f>Antibiotics[[#This Row],[Antibiotics last six months '#: Event done by]]</f>
        <v>0</v>
      </c>
      <c r="N1664" t="e">
        <f>LEFT(Antibiotics[[#This Row],[Antibiotics last six months '#: Drug]], FIND(" ",Antibiotics[[#This Row],[Antibiotics last six months '#: Drug]])-1)</f>
        <v>#VALUE!</v>
      </c>
      <c r="O16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64" s="1" t="e">
        <f>Antibiotics[[#This Row],[Patient Count]]/Antibiotics[[#This Row],[Column2]]*1000</f>
        <v>#DIV/0!</v>
      </c>
      <c r="Q16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64" s="1" t="str">
        <f>IF(Antibiotics[[#This Row],[COPD '#: Patient ID]]&gt;0,"Y","N")</f>
        <v>N</v>
      </c>
    </row>
    <row r="1665" spans="12:18" x14ac:dyDescent="0.25">
      <c r="L1665">
        <f>Antibiotics[[#This Row],[Antibiotics last six months '#: Event done at]]</f>
        <v>0</v>
      </c>
      <c r="M1665">
        <f>Antibiotics[[#This Row],[Antibiotics last six months '#: Event done by]]</f>
        <v>0</v>
      </c>
      <c r="N1665" t="e">
        <f>LEFT(Antibiotics[[#This Row],[Antibiotics last six months '#: Drug]], FIND(" ",Antibiotics[[#This Row],[Antibiotics last six months '#: Drug]])-1)</f>
        <v>#VALUE!</v>
      </c>
      <c r="O16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65" s="1" t="e">
        <f>Antibiotics[[#This Row],[Patient Count]]/Antibiotics[[#This Row],[Column2]]*1000</f>
        <v>#DIV/0!</v>
      </c>
      <c r="Q16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65" s="1" t="str">
        <f>IF(Antibiotics[[#This Row],[COPD '#: Patient ID]]&gt;0,"Y","N")</f>
        <v>N</v>
      </c>
    </row>
    <row r="1666" spans="12:18" x14ac:dyDescent="0.25">
      <c r="L1666">
        <f>Antibiotics[[#This Row],[Antibiotics last six months '#: Event done at]]</f>
        <v>0</v>
      </c>
      <c r="M1666">
        <f>Antibiotics[[#This Row],[Antibiotics last six months '#: Event done by]]</f>
        <v>0</v>
      </c>
      <c r="N1666" t="e">
        <f>LEFT(Antibiotics[[#This Row],[Antibiotics last six months '#: Drug]], FIND(" ",Antibiotics[[#This Row],[Antibiotics last six months '#: Drug]])-1)</f>
        <v>#VALUE!</v>
      </c>
      <c r="O16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66" s="1" t="e">
        <f>Antibiotics[[#This Row],[Patient Count]]/Antibiotics[[#This Row],[Column2]]*1000</f>
        <v>#DIV/0!</v>
      </c>
      <c r="Q16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66" s="1" t="str">
        <f>IF(Antibiotics[[#This Row],[COPD '#: Patient ID]]&gt;0,"Y","N")</f>
        <v>N</v>
      </c>
    </row>
    <row r="1667" spans="12:18" x14ac:dyDescent="0.25">
      <c r="L1667">
        <f>Antibiotics[[#This Row],[Antibiotics last six months '#: Event done at]]</f>
        <v>0</v>
      </c>
      <c r="M1667">
        <f>Antibiotics[[#This Row],[Antibiotics last six months '#: Event done by]]</f>
        <v>0</v>
      </c>
      <c r="N1667" t="e">
        <f>LEFT(Antibiotics[[#This Row],[Antibiotics last six months '#: Drug]], FIND(" ",Antibiotics[[#This Row],[Antibiotics last six months '#: Drug]])-1)</f>
        <v>#VALUE!</v>
      </c>
      <c r="O16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67" s="1" t="e">
        <f>Antibiotics[[#This Row],[Patient Count]]/Antibiotics[[#This Row],[Column2]]*1000</f>
        <v>#DIV/0!</v>
      </c>
      <c r="Q16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67" s="1" t="str">
        <f>IF(Antibiotics[[#This Row],[COPD '#: Patient ID]]&gt;0,"Y","N")</f>
        <v>N</v>
      </c>
    </row>
    <row r="1668" spans="12:18" x14ac:dyDescent="0.25">
      <c r="L1668">
        <f>Antibiotics[[#This Row],[Antibiotics last six months '#: Event done at]]</f>
        <v>0</v>
      </c>
      <c r="M1668">
        <f>Antibiotics[[#This Row],[Antibiotics last six months '#: Event done by]]</f>
        <v>0</v>
      </c>
      <c r="N1668" t="e">
        <f>LEFT(Antibiotics[[#This Row],[Antibiotics last six months '#: Drug]], FIND(" ",Antibiotics[[#This Row],[Antibiotics last six months '#: Drug]])-1)</f>
        <v>#VALUE!</v>
      </c>
      <c r="O16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68" s="1" t="e">
        <f>Antibiotics[[#This Row],[Patient Count]]/Antibiotics[[#This Row],[Column2]]*1000</f>
        <v>#DIV/0!</v>
      </c>
      <c r="Q16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68" s="1" t="str">
        <f>IF(Antibiotics[[#This Row],[COPD '#: Patient ID]]&gt;0,"Y","N")</f>
        <v>N</v>
      </c>
    </row>
    <row r="1669" spans="12:18" x14ac:dyDescent="0.25">
      <c r="L1669">
        <f>Antibiotics[[#This Row],[Antibiotics last six months '#: Event done at]]</f>
        <v>0</v>
      </c>
      <c r="M1669">
        <f>Antibiotics[[#This Row],[Antibiotics last six months '#: Event done by]]</f>
        <v>0</v>
      </c>
      <c r="N1669" t="e">
        <f>LEFT(Antibiotics[[#This Row],[Antibiotics last six months '#: Drug]], FIND(" ",Antibiotics[[#This Row],[Antibiotics last six months '#: Drug]])-1)</f>
        <v>#VALUE!</v>
      </c>
      <c r="O16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69" s="1" t="e">
        <f>Antibiotics[[#This Row],[Patient Count]]/Antibiotics[[#This Row],[Column2]]*1000</f>
        <v>#DIV/0!</v>
      </c>
      <c r="Q16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69" s="1" t="str">
        <f>IF(Antibiotics[[#This Row],[COPD '#: Patient ID]]&gt;0,"Y","N")</f>
        <v>N</v>
      </c>
    </row>
    <row r="1670" spans="12:18" x14ac:dyDescent="0.25">
      <c r="L1670">
        <f>Antibiotics[[#This Row],[Antibiotics last six months '#: Event done at]]</f>
        <v>0</v>
      </c>
      <c r="M1670">
        <f>Antibiotics[[#This Row],[Antibiotics last six months '#: Event done by]]</f>
        <v>0</v>
      </c>
      <c r="N1670" t="e">
        <f>LEFT(Antibiotics[[#This Row],[Antibiotics last six months '#: Drug]], FIND(" ",Antibiotics[[#This Row],[Antibiotics last six months '#: Drug]])-1)</f>
        <v>#VALUE!</v>
      </c>
      <c r="O16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70" s="1" t="e">
        <f>Antibiotics[[#This Row],[Patient Count]]/Antibiotics[[#This Row],[Column2]]*1000</f>
        <v>#DIV/0!</v>
      </c>
      <c r="Q16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70" s="1" t="str">
        <f>IF(Antibiotics[[#This Row],[COPD '#: Patient ID]]&gt;0,"Y","N")</f>
        <v>N</v>
      </c>
    </row>
    <row r="1671" spans="12:18" x14ac:dyDescent="0.25">
      <c r="L1671">
        <f>Antibiotics[[#This Row],[Antibiotics last six months '#: Event done at]]</f>
        <v>0</v>
      </c>
      <c r="M1671">
        <f>Antibiotics[[#This Row],[Antibiotics last six months '#: Event done by]]</f>
        <v>0</v>
      </c>
      <c r="N1671" t="e">
        <f>LEFT(Antibiotics[[#This Row],[Antibiotics last six months '#: Drug]], FIND(" ",Antibiotics[[#This Row],[Antibiotics last six months '#: Drug]])-1)</f>
        <v>#VALUE!</v>
      </c>
      <c r="O16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71" s="1" t="e">
        <f>Antibiotics[[#This Row],[Patient Count]]/Antibiotics[[#This Row],[Column2]]*1000</f>
        <v>#DIV/0!</v>
      </c>
      <c r="Q16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71" s="1" t="str">
        <f>IF(Antibiotics[[#This Row],[COPD '#: Patient ID]]&gt;0,"Y","N")</f>
        <v>N</v>
      </c>
    </row>
    <row r="1672" spans="12:18" x14ac:dyDescent="0.25">
      <c r="L1672">
        <f>Antibiotics[[#This Row],[Antibiotics last six months '#: Event done at]]</f>
        <v>0</v>
      </c>
      <c r="M1672">
        <f>Antibiotics[[#This Row],[Antibiotics last six months '#: Event done by]]</f>
        <v>0</v>
      </c>
      <c r="N1672" t="e">
        <f>LEFT(Antibiotics[[#This Row],[Antibiotics last six months '#: Drug]], FIND(" ",Antibiotics[[#This Row],[Antibiotics last six months '#: Drug]])-1)</f>
        <v>#VALUE!</v>
      </c>
      <c r="O16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72" s="1" t="e">
        <f>Antibiotics[[#This Row],[Patient Count]]/Antibiotics[[#This Row],[Column2]]*1000</f>
        <v>#DIV/0!</v>
      </c>
      <c r="Q16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72" s="1" t="str">
        <f>IF(Antibiotics[[#This Row],[COPD '#: Patient ID]]&gt;0,"Y","N")</f>
        <v>N</v>
      </c>
    </row>
    <row r="1673" spans="12:18" x14ac:dyDescent="0.25">
      <c r="L1673">
        <f>Antibiotics[[#This Row],[Antibiotics last six months '#: Event done at]]</f>
        <v>0</v>
      </c>
      <c r="M1673">
        <f>Antibiotics[[#This Row],[Antibiotics last six months '#: Event done by]]</f>
        <v>0</v>
      </c>
      <c r="N1673" t="e">
        <f>LEFT(Antibiotics[[#This Row],[Antibiotics last six months '#: Drug]], FIND(" ",Antibiotics[[#This Row],[Antibiotics last six months '#: Drug]])-1)</f>
        <v>#VALUE!</v>
      </c>
      <c r="O16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73" s="1" t="e">
        <f>Antibiotics[[#This Row],[Patient Count]]/Antibiotics[[#This Row],[Column2]]*1000</f>
        <v>#DIV/0!</v>
      </c>
      <c r="Q16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73" s="1" t="str">
        <f>IF(Antibiotics[[#This Row],[COPD '#: Patient ID]]&gt;0,"Y","N")</f>
        <v>N</v>
      </c>
    </row>
    <row r="1674" spans="12:18" x14ac:dyDescent="0.25">
      <c r="L1674">
        <f>Antibiotics[[#This Row],[Antibiotics last six months '#: Event done at]]</f>
        <v>0</v>
      </c>
      <c r="M1674">
        <f>Antibiotics[[#This Row],[Antibiotics last six months '#: Event done by]]</f>
        <v>0</v>
      </c>
      <c r="N1674" t="e">
        <f>LEFT(Antibiotics[[#This Row],[Antibiotics last six months '#: Drug]], FIND(" ",Antibiotics[[#This Row],[Antibiotics last six months '#: Drug]])-1)</f>
        <v>#VALUE!</v>
      </c>
      <c r="O16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74" s="1" t="e">
        <f>Antibiotics[[#This Row],[Patient Count]]/Antibiotics[[#This Row],[Column2]]*1000</f>
        <v>#DIV/0!</v>
      </c>
      <c r="Q16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74" s="1" t="str">
        <f>IF(Antibiotics[[#This Row],[COPD '#: Patient ID]]&gt;0,"Y","N")</f>
        <v>N</v>
      </c>
    </row>
    <row r="1675" spans="12:18" x14ac:dyDescent="0.25">
      <c r="L1675">
        <f>Antibiotics[[#This Row],[Antibiotics last six months '#: Event done at]]</f>
        <v>0</v>
      </c>
      <c r="M1675">
        <f>Antibiotics[[#This Row],[Antibiotics last six months '#: Event done by]]</f>
        <v>0</v>
      </c>
      <c r="N1675" t="e">
        <f>LEFT(Antibiotics[[#This Row],[Antibiotics last six months '#: Drug]], FIND(" ",Antibiotics[[#This Row],[Antibiotics last six months '#: Drug]])-1)</f>
        <v>#VALUE!</v>
      </c>
      <c r="O16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75" s="1" t="e">
        <f>Antibiotics[[#This Row],[Patient Count]]/Antibiotics[[#This Row],[Column2]]*1000</f>
        <v>#DIV/0!</v>
      </c>
      <c r="Q16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75" s="1" t="str">
        <f>IF(Antibiotics[[#This Row],[COPD '#: Patient ID]]&gt;0,"Y","N")</f>
        <v>N</v>
      </c>
    </row>
    <row r="1676" spans="12:18" x14ac:dyDescent="0.25">
      <c r="L1676">
        <f>Antibiotics[[#This Row],[Antibiotics last six months '#: Event done at]]</f>
        <v>0</v>
      </c>
      <c r="M1676">
        <f>Antibiotics[[#This Row],[Antibiotics last six months '#: Event done by]]</f>
        <v>0</v>
      </c>
      <c r="N1676" t="e">
        <f>LEFT(Antibiotics[[#This Row],[Antibiotics last six months '#: Drug]], FIND(" ",Antibiotics[[#This Row],[Antibiotics last six months '#: Drug]])-1)</f>
        <v>#VALUE!</v>
      </c>
      <c r="O16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76" s="1" t="e">
        <f>Antibiotics[[#This Row],[Patient Count]]/Antibiotics[[#This Row],[Column2]]*1000</f>
        <v>#DIV/0!</v>
      </c>
      <c r="Q16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76" s="1" t="str">
        <f>IF(Antibiotics[[#This Row],[COPD '#: Patient ID]]&gt;0,"Y","N")</f>
        <v>N</v>
      </c>
    </row>
    <row r="1677" spans="12:18" x14ac:dyDescent="0.25">
      <c r="L1677">
        <f>Antibiotics[[#This Row],[Antibiotics last six months '#: Event done at]]</f>
        <v>0</v>
      </c>
      <c r="M1677">
        <f>Antibiotics[[#This Row],[Antibiotics last six months '#: Event done by]]</f>
        <v>0</v>
      </c>
      <c r="N1677" t="e">
        <f>LEFT(Antibiotics[[#This Row],[Antibiotics last six months '#: Drug]], FIND(" ",Antibiotics[[#This Row],[Antibiotics last six months '#: Drug]])-1)</f>
        <v>#VALUE!</v>
      </c>
      <c r="O16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77" s="1" t="e">
        <f>Antibiotics[[#This Row],[Patient Count]]/Antibiotics[[#This Row],[Column2]]*1000</f>
        <v>#DIV/0!</v>
      </c>
      <c r="Q16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77" s="1" t="str">
        <f>IF(Antibiotics[[#This Row],[COPD '#: Patient ID]]&gt;0,"Y","N")</f>
        <v>N</v>
      </c>
    </row>
    <row r="1678" spans="12:18" x14ac:dyDescent="0.25">
      <c r="L1678">
        <f>Antibiotics[[#This Row],[Antibiotics last six months '#: Event done at]]</f>
        <v>0</v>
      </c>
      <c r="M1678">
        <f>Antibiotics[[#This Row],[Antibiotics last six months '#: Event done by]]</f>
        <v>0</v>
      </c>
      <c r="N1678" t="e">
        <f>LEFT(Antibiotics[[#This Row],[Antibiotics last six months '#: Drug]], FIND(" ",Antibiotics[[#This Row],[Antibiotics last six months '#: Drug]])-1)</f>
        <v>#VALUE!</v>
      </c>
      <c r="O16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78" s="1" t="e">
        <f>Antibiotics[[#This Row],[Patient Count]]/Antibiotics[[#This Row],[Column2]]*1000</f>
        <v>#DIV/0!</v>
      </c>
      <c r="Q16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78" s="1" t="str">
        <f>IF(Antibiotics[[#This Row],[COPD '#: Patient ID]]&gt;0,"Y","N")</f>
        <v>N</v>
      </c>
    </row>
    <row r="1679" spans="12:18" x14ac:dyDescent="0.25">
      <c r="L1679">
        <f>Antibiotics[[#This Row],[Antibiotics last six months '#: Event done at]]</f>
        <v>0</v>
      </c>
      <c r="M1679">
        <f>Antibiotics[[#This Row],[Antibiotics last six months '#: Event done by]]</f>
        <v>0</v>
      </c>
      <c r="N1679" t="e">
        <f>LEFT(Antibiotics[[#This Row],[Antibiotics last six months '#: Drug]], FIND(" ",Antibiotics[[#This Row],[Antibiotics last six months '#: Drug]])-1)</f>
        <v>#VALUE!</v>
      </c>
      <c r="O16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79" s="1" t="e">
        <f>Antibiotics[[#This Row],[Patient Count]]/Antibiotics[[#This Row],[Column2]]*1000</f>
        <v>#DIV/0!</v>
      </c>
      <c r="Q16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79" s="1" t="str">
        <f>IF(Antibiotics[[#This Row],[COPD '#: Patient ID]]&gt;0,"Y","N")</f>
        <v>N</v>
      </c>
    </row>
    <row r="1680" spans="12:18" x14ac:dyDescent="0.25">
      <c r="L1680">
        <f>Antibiotics[[#This Row],[Antibiotics last six months '#: Event done at]]</f>
        <v>0</v>
      </c>
      <c r="M1680">
        <f>Antibiotics[[#This Row],[Antibiotics last six months '#: Event done by]]</f>
        <v>0</v>
      </c>
      <c r="N1680" t="e">
        <f>LEFT(Antibiotics[[#This Row],[Antibiotics last six months '#: Drug]], FIND(" ",Antibiotics[[#This Row],[Antibiotics last six months '#: Drug]])-1)</f>
        <v>#VALUE!</v>
      </c>
      <c r="O16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80" s="1" t="e">
        <f>Antibiotics[[#This Row],[Patient Count]]/Antibiotics[[#This Row],[Column2]]*1000</f>
        <v>#DIV/0!</v>
      </c>
      <c r="Q16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80" s="1" t="str">
        <f>IF(Antibiotics[[#This Row],[COPD '#: Patient ID]]&gt;0,"Y","N")</f>
        <v>N</v>
      </c>
    </row>
    <row r="1681" spans="12:18" x14ac:dyDescent="0.25">
      <c r="L1681">
        <f>Antibiotics[[#This Row],[Antibiotics last six months '#: Event done at]]</f>
        <v>0</v>
      </c>
      <c r="M1681">
        <f>Antibiotics[[#This Row],[Antibiotics last six months '#: Event done by]]</f>
        <v>0</v>
      </c>
      <c r="N1681" t="e">
        <f>LEFT(Antibiotics[[#This Row],[Antibiotics last six months '#: Drug]], FIND(" ",Antibiotics[[#This Row],[Antibiotics last six months '#: Drug]])-1)</f>
        <v>#VALUE!</v>
      </c>
      <c r="O16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81" s="1" t="e">
        <f>Antibiotics[[#This Row],[Patient Count]]/Antibiotics[[#This Row],[Column2]]*1000</f>
        <v>#DIV/0!</v>
      </c>
      <c r="Q16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81" s="1" t="str">
        <f>IF(Antibiotics[[#This Row],[COPD '#: Patient ID]]&gt;0,"Y","N")</f>
        <v>N</v>
      </c>
    </row>
    <row r="1682" spans="12:18" x14ac:dyDescent="0.25">
      <c r="L1682">
        <f>Antibiotics[[#This Row],[Antibiotics last six months '#: Event done at]]</f>
        <v>0</v>
      </c>
      <c r="M1682">
        <f>Antibiotics[[#This Row],[Antibiotics last six months '#: Event done by]]</f>
        <v>0</v>
      </c>
      <c r="N1682" t="e">
        <f>LEFT(Antibiotics[[#This Row],[Antibiotics last six months '#: Drug]], FIND(" ",Antibiotics[[#This Row],[Antibiotics last six months '#: Drug]])-1)</f>
        <v>#VALUE!</v>
      </c>
      <c r="O16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82" s="1" t="e">
        <f>Antibiotics[[#This Row],[Patient Count]]/Antibiotics[[#This Row],[Column2]]*1000</f>
        <v>#DIV/0!</v>
      </c>
      <c r="Q16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82" s="1" t="str">
        <f>IF(Antibiotics[[#This Row],[COPD '#: Patient ID]]&gt;0,"Y","N")</f>
        <v>N</v>
      </c>
    </row>
    <row r="1683" spans="12:18" x14ac:dyDescent="0.25">
      <c r="L1683">
        <f>Antibiotics[[#This Row],[Antibiotics last six months '#: Event done at]]</f>
        <v>0</v>
      </c>
      <c r="M1683">
        <f>Antibiotics[[#This Row],[Antibiotics last six months '#: Event done by]]</f>
        <v>0</v>
      </c>
      <c r="N1683" t="e">
        <f>LEFT(Antibiotics[[#This Row],[Antibiotics last six months '#: Drug]], FIND(" ",Antibiotics[[#This Row],[Antibiotics last six months '#: Drug]])-1)</f>
        <v>#VALUE!</v>
      </c>
      <c r="O16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83" s="1" t="e">
        <f>Antibiotics[[#This Row],[Patient Count]]/Antibiotics[[#This Row],[Column2]]*1000</f>
        <v>#DIV/0!</v>
      </c>
      <c r="Q16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83" s="1" t="str">
        <f>IF(Antibiotics[[#This Row],[COPD '#: Patient ID]]&gt;0,"Y","N")</f>
        <v>N</v>
      </c>
    </row>
    <row r="1684" spans="12:18" x14ac:dyDescent="0.25">
      <c r="L1684">
        <f>Antibiotics[[#This Row],[Antibiotics last six months '#: Event done at]]</f>
        <v>0</v>
      </c>
      <c r="M1684">
        <f>Antibiotics[[#This Row],[Antibiotics last six months '#: Event done by]]</f>
        <v>0</v>
      </c>
      <c r="N1684" t="e">
        <f>LEFT(Antibiotics[[#This Row],[Antibiotics last six months '#: Drug]], FIND(" ",Antibiotics[[#This Row],[Antibiotics last six months '#: Drug]])-1)</f>
        <v>#VALUE!</v>
      </c>
      <c r="O16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84" s="1" t="e">
        <f>Antibiotics[[#This Row],[Patient Count]]/Antibiotics[[#This Row],[Column2]]*1000</f>
        <v>#DIV/0!</v>
      </c>
      <c r="Q16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84" s="1" t="str">
        <f>IF(Antibiotics[[#This Row],[COPD '#: Patient ID]]&gt;0,"Y","N")</f>
        <v>N</v>
      </c>
    </row>
    <row r="1685" spans="12:18" x14ac:dyDescent="0.25">
      <c r="L1685">
        <f>Antibiotics[[#This Row],[Antibiotics last six months '#: Event done at]]</f>
        <v>0</v>
      </c>
      <c r="M1685">
        <f>Antibiotics[[#This Row],[Antibiotics last six months '#: Event done by]]</f>
        <v>0</v>
      </c>
      <c r="N1685" t="e">
        <f>LEFT(Antibiotics[[#This Row],[Antibiotics last six months '#: Drug]], FIND(" ",Antibiotics[[#This Row],[Antibiotics last six months '#: Drug]])-1)</f>
        <v>#VALUE!</v>
      </c>
      <c r="O16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85" s="1" t="e">
        <f>Antibiotics[[#This Row],[Patient Count]]/Antibiotics[[#This Row],[Column2]]*1000</f>
        <v>#DIV/0!</v>
      </c>
      <c r="Q16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85" s="1" t="str">
        <f>IF(Antibiotics[[#This Row],[COPD '#: Patient ID]]&gt;0,"Y","N")</f>
        <v>N</v>
      </c>
    </row>
    <row r="1686" spans="12:18" x14ac:dyDescent="0.25">
      <c r="L1686">
        <f>Antibiotics[[#This Row],[Antibiotics last six months '#: Event done at]]</f>
        <v>0</v>
      </c>
      <c r="M1686">
        <f>Antibiotics[[#This Row],[Antibiotics last six months '#: Event done by]]</f>
        <v>0</v>
      </c>
      <c r="N1686" t="e">
        <f>LEFT(Antibiotics[[#This Row],[Antibiotics last six months '#: Drug]], FIND(" ",Antibiotics[[#This Row],[Antibiotics last six months '#: Drug]])-1)</f>
        <v>#VALUE!</v>
      </c>
      <c r="O16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86" s="1" t="e">
        <f>Antibiotics[[#This Row],[Patient Count]]/Antibiotics[[#This Row],[Column2]]*1000</f>
        <v>#DIV/0!</v>
      </c>
      <c r="Q16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86" s="1" t="str">
        <f>IF(Antibiotics[[#This Row],[COPD '#: Patient ID]]&gt;0,"Y","N")</f>
        <v>N</v>
      </c>
    </row>
    <row r="1687" spans="12:18" x14ac:dyDescent="0.25">
      <c r="L1687">
        <f>Antibiotics[[#This Row],[Antibiotics last six months '#: Event done at]]</f>
        <v>0</v>
      </c>
      <c r="M1687">
        <f>Antibiotics[[#This Row],[Antibiotics last six months '#: Event done by]]</f>
        <v>0</v>
      </c>
      <c r="N1687" t="e">
        <f>LEFT(Antibiotics[[#This Row],[Antibiotics last six months '#: Drug]], FIND(" ",Antibiotics[[#This Row],[Antibiotics last six months '#: Drug]])-1)</f>
        <v>#VALUE!</v>
      </c>
      <c r="O16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87" s="1" t="e">
        <f>Antibiotics[[#This Row],[Patient Count]]/Antibiotics[[#This Row],[Column2]]*1000</f>
        <v>#DIV/0!</v>
      </c>
      <c r="Q16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87" s="1" t="str">
        <f>IF(Antibiotics[[#This Row],[COPD '#: Patient ID]]&gt;0,"Y","N")</f>
        <v>N</v>
      </c>
    </row>
    <row r="1688" spans="12:18" x14ac:dyDescent="0.25">
      <c r="L1688">
        <f>Antibiotics[[#This Row],[Antibiotics last six months '#: Event done at]]</f>
        <v>0</v>
      </c>
      <c r="M1688">
        <f>Antibiotics[[#This Row],[Antibiotics last six months '#: Event done by]]</f>
        <v>0</v>
      </c>
      <c r="N1688" t="e">
        <f>LEFT(Antibiotics[[#This Row],[Antibiotics last six months '#: Drug]], FIND(" ",Antibiotics[[#This Row],[Antibiotics last six months '#: Drug]])-1)</f>
        <v>#VALUE!</v>
      </c>
      <c r="O16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88" s="1" t="e">
        <f>Antibiotics[[#This Row],[Patient Count]]/Antibiotics[[#This Row],[Column2]]*1000</f>
        <v>#DIV/0!</v>
      </c>
      <c r="Q16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88" s="1" t="str">
        <f>IF(Antibiotics[[#This Row],[COPD '#: Patient ID]]&gt;0,"Y","N")</f>
        <v>N</v>
      </c>
    </row>
    <row r="1689" spans="12:18" x14ac:dyDescent="0.25">
      <c r="L1689">
        <f>Antibiotics[[#This Row],[Antibiotics last six months '#: Event done at]]</f>
        <v>0</v>
      </c>
      <c r="M1689">
        <f>Antibiotics[[#This Row],[Antibiotics last six months '#: Event done by]]</f>
        <v>0</v>
      </c>
      <c r="N1689" t="e">
        <f>LEFT(Antibiotics[[#This Row],[Antibiotics last six months '#: Drug]], FIND(" ",Antibiotics[[#This Row],[Antibiotics last six months '#: Drug]])-1)</f>
        <v>#VALUE!</v>
      </c>
      <c r="O16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89" s="1" t="e">
        <f>Antibiotics[[#This Row],[Patient Count]]/Antibiotics[[#This Row],[Column2]]*1000</f>
        <v>#DIV/0!</v>
      </c>
      <c r="Q16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89" s="1" t="str">
        <f>IF(Antibiotics[[#This Row],[COPD '#: Patient ID]]&gt;0,"Y","N")</f>
        <v>N</v>
      </c>
    </row>
    <row r="1690" spans="12:18" x14ac:dyDescent="0.25">
      <c r="L1690">
        <f>Antibiotics[[#This Row],[Antibiotics last six months '#: Event done at]]</f>
        <v>0</v>
      </c>
      <c r="M1690">
        <f>Antibiotics[[#This Row],[Antibiotics last six months '#: Event done by]]</f>
        <v>0</v>
      </c>
      <c r="N1690" t="e">
        <f>LEFT(Antibiotics[[#This Row],[Antibiotics last six months '#: Drug]], FIND(" ",Antibiotics[[#This Row],[Antibiotics last six months '#: Drug]])-1)</f>
        <v>#VALUE!</v>
      </c>
      <c r="O16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90" s="1" t="e">
        <f>Antibiotics[[#This Row],[Patient Count]]/Antibiotics[[#This Row],[Column2]]*1000</f>
        <v>#DIV/0!</v>
      </c>
      <c r="Q16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90" s="1" t="str">
        <f>IF(Antibiotics[[#This Row],[COPD '#: Patient ID]]&gt;0,"Y","N")</f>
        <v>N</v>
      </c>
    </row>
    <row r="1691" spans="12:18" x14ac:dyDescent="0.25">
      <c r="L1691">
        <f>Antibiotics[[#This Row],[Antibiotics last six months '#: Event done at]]</f>
        <v>0</v>
      </c>
      <c r="M1691">
        <f>Antibiotics[[#This Row],[Antibiotics last six months '#: Event done by]]</f>
        <v>0</v>
      </c>
      <c r="N1691" t="e">
        <f>LEFT(Antibiotics[[#This Row],[Antibiotics last six months '#: Drug]], FIND(" ",Antibiotics[[#This Row],[Antibiotics last six months '#: Drug]])-1)</f>
        <v>#VALUE!</v>
      </c>
      <c r="O16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91" s="1" t="e">
        <f>Antibiotics[[#This Row],[Patient Count]]/Antibiotics[[#This Row],[Column2]]*1000</f>
        <v>#DIV/0!</v>
      </c>
      <c r="Q16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91" s="1" t="str">
        <f>IF(Antibiotics[[#This Row],[COPD '#: Patient ID]]&gt;0,"Y","N")</f>
        <v>N</v>
      </c>
    </row>
    <row r="1692" spans="12:18" x14ac:dyDescent="0.25">
      <c r="L1692">
        <f>Antibiotics[[#This Row],[Antibiotics last six months '#: Event done at]]</f>
        <v>0</v>
      </c>
      <c r="M1692">
        <f>Antibiotics[[#This Row],[Antibiotics last six months '#: Event done by]]</f>
        <v>0</v>
      </c>
      <c r="N1692" t="e">
        <f>LEFT(Antibiotics[[#This Row],[Antibiotics last six months '#: Drug]], FIND(" ",Antibiotics[[#This Row],[Antibiotics last six months '#: Drug]])-1)</f>
        <v>#VALUE!</v>
      </c>
      <c r="O16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92" s="1" t="e">
        <f>Antibiotics[[#This Row],[Patient Count]]/Antibiotics[[#This Row],[Column2]]*1000</f>
        <v>#DIV/0!</v>
      </c>
      <c r="Q16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92" s="1" t="str">
        <f>IF(Antibiotics[[#This Row],[COPD '#: Patient ID]]&gt;0,"Y","N")</f>
        <v>N</v>
      </c>
    </row>
    <row r="1693" spans="12:18" x14ac:dyDescent="0.25">
      <c r="L1693">
        <f>Antibiotics[[#This Row],[Antibiotics last six months '#: Event done at]]</f>
        <v>0</v>
      </c>
      <c r="M1693">
        <f>Antibiotics[[#This Row],[Antibiotics last six months '#: Event done by]]</f>
        <v>0</v>
      </c>
      <c r="N1693" t="e">
        <f>LEFT(Antibiotics[[#This Row],[Antibiotics last six months '#: Drug]], FIND(" ",Antibiotics[[#This Row],[Antibiotics last six months '#: Drug]])-1)</f>
        <v>#VALUE!</v>
      </c>
      <c r="O16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93" s="1" t="e">
        <f>Antibiotics[[#This Row],[Patient Count]]/Antibiotics[[#This Row],[Column2]]*1000</f>
        <v>#DIV/0!</v>
      </c>
      <c r="Q16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93" s="1" t="str">
        <f>IF(Antibiotics[[#This Row],[COPD '#: Patient ID]]&gt;0,"Y","N")</f>
        <v>N</v>
      </c>
    </row>
    <row r="1694" spans="12:18" x14ac:dyDescent="0.25">
      <c r="L1694">
        <f>Antibiotics[[#This Row],[Antibiotics last six months '#: Event done at]]</f>
        <v>0</v>
      </c>
      <c r="M1694">
        <f>Antibiotics[[#This Row],[Antibiotics last six months '#: Event done by]]</f>
        <v>0</v>
      </c>
      <c r="N1694" t="e">
        <f>LEFT(Antibiotics[[#This Row],[Antibiotics last six months '#: Drug]], FIND(" ",Antibiotics[[#This Row],[Antibiotics last six months '#: Drug]])-1)</f>
        <v>#VALUE!</v>
      </c>
      <c r="O16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94" s="1" t="e">
        <f>Antibiotics[[#This Row],[Patient Count]]/Antibiotics[[#This Row],[Column2]]*1000</f>
        <v>#DIV/0!</v>
      </c>
      <c r="Q16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94" s="1" t="str">
        <f>IF(Antibiotics[[#This Row],[COPD '#: Patient ID]]&gt;0,"Y","N")</f>
        <v>N</v>
      </c>
    </row>
    <row r="1695" spans="12:18" x14ac:dyDescent="0.25">
      <c r="L1695">
        <f>Antibiotics[[#This Row],[Antibiotics last six months '#: Event done at]]</f>
        <v>0</v>
      </c>
      <c r="M1695">
        <f>Antibiotics[[#This Row],[Antibiotics last six months '#: Event done by]]</f>
        <v>0</v>
      </c>
      <c r="N1695" t="e">
        <f>LEFT(Antibiotics[[#This Row],[Antibiotics last six months '#: Drug]], FIND(" ",Antibiotics[[#This Row],[Antibiotics last six months '#: Drug]])-1)</f>
        <v>#VALUE!</v>
      </c>
      <c r="O16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95" s="1" t="e">
        <f>Antibiotics[[#This Row],[Patient Count]]/Antibiotics[[#This Row],[Column2]]*1000</f>
        <v>#DIV/0!</v>
      </c>
      <c r="Q16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95" s="1" t="str">
        <f>IF(Antibiotics[[#This Row],[COPD '#: Patient ID]]&gt;0,"Y","N")</f>
        <v>N</v>
      </c>
    </row>
    <row r="1696" spans="12:18" x14ac:dyDescent="0.25">
      <c r="L1696">
        <f>Antibiotics[[#This Row],[Antibiotics last six months '#: Event done at]]</f>
        <v>0</v>
      </c>
      <c r="M1696">
        <f>Antibiotics[[#This Row],[Antibiotics last six months '#: Event done by]]</f>
        <v>0</v>
      </c>
      <c r="N1696" t="e">
        <f>LEFT(Antibiotics[[#This Row],[Antibiotics last six months '#: Drug]], FIND(" ",Antibiotics[[#This Row],[Antibiotics last six months '#: Drug]])-1)</f>
        <v>#VALUE!</v>
      </c>
      <c r="O16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96" s="1" t="e">
        <f>Antibiotics[[#This Row],[Patient Count]]/Antibiotics[[#This Row],[Column2]]*1000</f>
        <v>#DIV/0!</v>
      </c>
      <c r="Q16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96" s="1" t="str">
        <f>IF(Antibiotics[[#This Row],[COPD '#: Patient ID]]&gt;0,"Y","N")</f>
        <v>N</v>
      </c>
    </row>
    <row r="1697" spans="12:18" x14ac:dyDescent="0.25">
      <c r="L1697">
        <f>Antibiotics[[#This Row],[Antibiotics last six months '#: Event done at]]</f>
        <v>0</v>
      </c>
      <c r="M1697">
        <f>Antibiotics[[#This Row],[Antibiotics last six months '#: Event done by]]</f>
        <v>0</v>
      </c>
      <c r="N1697" t="e">
        <f>LEFT(Antibiotics[[#This Row],[Antibiotics last six months '#: Drug]], FIND(" ",Antibiotics[[#This Row],[Antibiotics last six months '#: Drug]])-1)</f>
        <v>#VALUE!</v>
      </c>
      <c r="O16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97" s="1" t="e">
        <f>Antibiotics[[#This Row],[Patient Count]]/Antibiotics[[#This Row],[Column2]]*1000</f>
        <v>#DIV/0!</v>
      </c>
      <c r="Q16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97" s="1" t="str">
        <f>IF(Antibiotics[[#This Row],[COPD '#: Patient ID]]&gt;0,"Y","N")</f>
        <v>N</v>
      </c>
    </row>
    <row r="1698" spans="12:18" x14ac:dyDescent="0.25">
      <c r="L1698">
        <f>Antibiotics[[#This Row],[Antibiotics last six months '#: Event done at]]</f>
        <v>0</v>
      </c>
      <c r="M1698">
        <f>Antibiotics[[#This Row],[Antibiotics last six months '#: Event done by]]</f>
        <v>0</v>
      </c>
      <c r="N1698" t="e">
        <f>LEFT(Antibiotics[[#This Row],[Antibiotics last six months '#: Drug]], FIND(" ",Antibiotics[[#This Row],[Antibiotics last six months '#: Drug]])-1)</f>
        <v>#VALUE!</v>
      </c>
      <c r="O16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98" s="1" t="e">
        <f>Antibiotics[[#This Row],[Patient Count]]/Antibiotics[[#This Row],[Column2]]*1000</f>
        <v>#DIV/0!</v>
      </c>
      <c r="Q16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98" s="1" t="str">
        <f>IF(Antibiotics[[#This Row],[COPD '#: Patient ID]]&gt;0,"Y","N")</f>
        <v>N</v>
      </c>
    </row>
    <row r="1699" spans="12:18" x14ac:dyDescent="0.25">
      <c r="L1699">
        <f>Antibiotics[[#This Row],[Antibiotics last six months '#: Event done at]]</f>
        <v>0</v>
      </c>
      <c r="M1699">
        <f>Antibiotics[[#This Row],[Antibiotics last six months '#: Event done by]]</f>
        <v>0</v>
      </c>
      <c r="N1699" t="e">
        <f>LEFT(Antibiotics[[#This Row],[Antibiotics last six months '#: Drug]], FIND(" ",Antibiotics[[#This Row],[Antibiotics last six months '#: Drug]])-1)</f>
        <v>#VALUE!</v>
      </c>
      <c r="O16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699" s="1" t="e">
        <f>Antibiotics[[#This Row],[Patient Count]]/Antibiotics[[#This Row],[Column2]]*1000</f>
        <v>#DIV/0!</v>
      </c>
      <c r="Q16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699" s="1" t="str">
        <f>IF(Antibiotics[[#This Row],[COPD '#: Patient ID]]&gt;0,"Y","N")</f>
        <v>N</v>
      </c>
    </row>
    <row r="1700" spans="12:18" x14ac:dyDescent="0.25">
      <c r="L1700">
        <f>Antibiotics[[#This Row],[Antibiotics last six months '#: Event done at]]</f>
        <v>0</v>
      </c>
      <c r="M1700">
        <f>Antibiotics[[#This Row],[Antibiotics last six months '#: Event done by]]</f>
        <v>0</v>
      </c>
      <c r="N1700" t="e">
        <f>LEFT(Antibiotics[[#This Row],[Antibiotics last six months '#: Drug]], FIND(" ",Antibiotics[[#This Row],[Antibiotics last six months '#: Drug]])-1)</f>
        <v>#VALUE!</v>
      </c>
      <c r="O17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00" s="1" t="e">
        <f>Antibiotics[[#This Row],[Patient Count]]/Antibiotics[[#This Row],[Column2]]*1000</f>
        <v>#DIV/0!</v>
      </c>
      <c r="Q17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00" s="1" t="str">
        <f>IF(Antibiotics[[#This Row],[COPD '#: Patient ID]]&gt;0,"Y","N")</f>
        <v>N</v>
      </c>
    </row>
    <row r="1701" spans="12:18" x14ac:dyDescent="0.25">
      <c r="L1701">
        <f>Antibiotics[[#This Row],[Antibiotics last six months '#: Event done at]]</f>
        <v>0</v>
      </c>
      <c r="M1701">
        <f>Antibiotics[[#This Row],[Antibiotics last six months '#: Event done by]]</f>
        <v>0</v>
      </c>
      <c r="N1701" t="e">
        <f>LEFT(Antibiotics[[#This Row],[Antibiotics last six months '#: Drug]], FIND(" ",Antibiotics[[#This Row],[Antibiotics last six months '#: Drug]])-1)</f>
        <v>#VALUE!</v>
      </c>
      <c r="O17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01" s="1" t="e">
        <f>Antibiotics[[#This Row],[Patient Count]]/Antibiotics[[#This Row],[Column2]]*1000</f>
        <v>#DIV/0!</v>
      </c>
      <c r="Q17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01" s="1" t="str">
        <f>IF(Antibiotics[[#This Row],[COPD '#: Patient ID]]&gt;0,"Y","N")</f>
        <v>N</v>
      </c>
    </row>
    <row r="1702" spans="12:18" x14ac:dyDescent="0.25">
      <c r="L1702">
        <f>Antibiotics[[#This Row],[Antibiotics last six months '#: Event done at]]</f>
        <v>0</v>
      </c>
      <c r="M1702">
        <f>Antibiotics[[#This Row],[Antibiotics last six months '#: Event done by]]</f>
        <v>0</v>
      </c>
      <c r="N1702" t="e">
        <f>LEFT(Antibiotics[[#This Row],[Antibiotics last six months '#: Drug]], FIND(" ",Antibiotics[[#This Row],[Antibiotics last six months '#: Drug]])-1)</f>
        <v>#VALUE!</v>
      </c>
      <c r="O17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02" s="1" t="e">
        <f>Antibiotics[[#This Row],[Patient Count]]/Antibiotics[[#This Row],[Column2]]*1000</f>
        <v>#DIV/0!</v>
      </c>
      <c r="Q17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02" s="1" t="str">
        <f>IF(Antibiotics[[#This Row],[COPD '#: Patient ID]]&gt;0,"Y","N")</f>
        <v>N</v>
      </c>
    </row>
    <row r="1703" spans="12:18" x14ac:dyDescent="0.25">
      <c r="L1703">
        <f>Antibiotics[[#This Row],[Antibiotics last six months '#: Event done at]]</f>
        <v>0</v>
      </c>
      <c r="M1703">
        <f>Antibiotics[[#This Row],[Antibiotics last six months '#: Event done by]]</f>
        <v>0</v>
      </c>
      <c r="N1703" t="e">
        <f>LEFT(Antibiotics[[#This Row],[Antibiotics last six months '#: Drug]], FIND(" ",Antibiotics[[#This Row],[Antibiotics last six months '#: Drug]])-1)</f>
        <v>#VALUE!</v>
      </c>
      <c r="O17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03" s="1" t="e">
        <f>Antibiotics[[#This Row],[Patient Count]]/Antibiotics[[#This Row],[Column2]]*1000</f>
        <v>#DIV/0!</v>
      </c>
      <c r="Q17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03" s="1" t="str">
        <f>IF(Antibiotics[[#This Row],[COPD '#: Patient ID]]&gt;0,"Y","N")</f>
        <v>N</v>
      </c>
    </row>
    <row r="1704" spans="12:18" x14ac:dyDescent="0.25">
      <c r="L1704">
        <f>Antibiotics[[#This Row],[Antibiotics last six months '#: Event done at]]</f>
        <v>0</v>
      </c>
      <c r="M1704">
        <f>Antibiotics[[#This Row],[Antibiotics last six months '#: Event done by]]</f>
        <v>0</v>
      </c>
      <c r="N1704" t="e">
        <f>LEFT(Antibiotics[[#This Row],[Antibiotics last six months '#: Drug]], FIND(" ",Antibiotics[[#This Row],[Antibiotics last six months '#: Drug]])-1)</f>
        <v>#VALUE!</v>
      </c>
      <c r="O17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04" s="1" t="e">
        <f>Antibiotics[[#This Row],[Patient Count]]/Antibiotics[[#This Row],[Column2]]*1000</f>
        <v>#DIV/0!</v>
      </c>
      <c r="Q17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04" s="1" t="str">
        <f>IF(Antibiotics[[#This Row],[COPD '#: Patient ID]]&gt;0,"Y","N")</f>
        <v>N</v>
      </c>
    </row>
    <row r="1705" spans="12:18" x14ac:dyDescent="0.25">
      <c r="L1705">
        <f>Antibiotics[[#This Row],[Antibiotics last six months '#: Event done at]]</f>
        <v>0</v>
      </c>
      <c r="M1705">
        <f>Antibiotics[[#This Row],[Antibiotics last six months '#: Event done by]]</f>
        <v>0</v>
      </c>
      <c r="N1705" t="e">
        <f>LEFT(Antibiotics[[#This Row],[Antibiotics last six months '#: Drug]], FIND(" ",Antibiotics[[#This Row],[Antibiotics last six months '#: Drug]])-1)</f>
        <v>#VALUE!</v>
      </c>
      <c r="O17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05" s="1" t="e">
        <f>Antibiotics[[#This Row],[Patient Count]]/Antibiotics[[#This Row],[Column2]]*1000</f>
        <v>#DIV/0!</v>
      </c>
      <c r="Q17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05" s="1" t="str">
        <f>IF(Antibiotics[[#This Row],[COPD '#: Patient ID]]&gt;0,"Y","N")</f>
        <v>N</v>
      </c>
    </row>
    <row r="1706" spans="12:18" x14ac:dyDescent="0.25">
      <c r="L1706">
        <f>Antibiotics[[#This Row],[Antibiotics last six months '#: Event done at]]</f>
        <v>0</v>
      </c>
      <c r="M1706">
        <f>Antibiotics[[#This Row],[Antibiotics last six months '#: Event done by]]</f>
        <v>0</v>
      </c>
      <c r="N1706" t="e">
        <f>LEFT(Antibiotics[[#This Row],[Antibiotics last six months '#: Drug]], FIND(" ",Antibiotics[[#This Row],[Antibiotics last six months '#: Drug]])-1)</f>
        <v>#VALUE!</v>
      </c>
      <c r="O17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06" s="1" t="e">
        <f>Antibiotics[[#This Row],[Patient Count]]/Antibiotics[[#This Row],[Column2]]*1000</f>
        <v>#DIV/0!</v>
      </c>
      <c r="Q17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06" s="1" t="str">
        <f>IF(Antibiotics[[#This Row],[COPD '#: Patient ID]]&gt;0,"Y","N")</f>
        <v>N</v>
      </c>
    </row>
    <row r="1707" spans="12:18" x14ac:dyDescent="0.25">
      <c r="L1707">
        <f>Antibiotics[[#This Row],[Antibiotics last six months '#: Event done at]]</f>
        <v>0</v>
      </c>
      <c r="M1707">
        <f>Antibiotics[[#This Row],[Antibiotics last six months '#: Event done by]]</f>
        <v>0</v>
      </c>
      <c r="N1707" t="e">
        <f>LEFT(Antibiotics[[#This Row],[Antibiotics last six months '#: Drug]], FIND(" ",Antibiotics[[#This Row],[Antibiotics last six months '#: Drug]])-1)</f>
        <v>#VALUE!</v>
      </c>
      <c r="O17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07" s="1" t="e">
        <f>Antibiotics[[#This Row],[Patient Count]]/Antibiotics[[#This Row],[Column2]]*1000</f>
        <v>#DIV/0!</v>
      </c>
      <c r="Q17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07" s="1" t="str">
        <f>IF(Antibiotics[[#This Row],[COPD '#: Patient ID]]&gt;0,"Y","N")</f>
        <v>N</v>
      </c>
    </row>
    <row r="1708" spans="12:18" x14ac:dyDescent="0.25">
      <c r="L1708">
        <f>Antibiotics[[#This Row],[Antibiotics last six months '#: Event done at]]</f>
        <v>0</v>
      </c>
      <c r="M1708">
        <f>Antibiotics[[#This Row],[Antibiotics last six months '#: Event done by]]</f>
        <v>0</v>
      </c>
      <c r="N1708" t="e">
        <f>LEFT(Antibiotics[[#This Row],[Antibiotics last six months '#: Drug]], FIND(" ",Antibiotics[[#This Row],[Antibiotics last six months '#: Drug]])-1)</f>
        <v>#VALUE!</v>
      </c>
      <c r="O17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08" s="1" t="e">
        <f>Antibiotics[[#This Row],[Patient Count]]/Antibiotics[[#This Row],[Column2]]*1000</f>
        <v>#DIV/0!</v>
      </c>
      <c r="Q17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08" s="1" t="str">
        <f>IF(Antibiotics[[#This Row],[COPD '#: Patient ID]]&gt;0,"Y","N")</f>
        <v>N</v>
      </c>
    </row>
    <row r="1709" spans="12:18" x14ac:dyDescent="0.25">
      <c r="L1709">
        <f>Antibiotics[[#This Row],[Antibiotics last six months '#: Event done at]]</f>
        <v>0</v>
      </c>
      <c r="M1709">
        <f>Antibiotics[[#This Row],[Antibiotics last six months '#: Event done by]]</f>
        <v>0</v>
      </c>
      <c r="N1709" t="e">
        <f>LEFT(Antibiotics[[#This Row],[Antibiotics last six months '#: Drug]], FIND(" ",Antibiotics[[#This Row],[Antibiotics last six months '#: Drug]])-1)</f>
        <v>#VALUE!</v>
      </c>
      <c r="O17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09" s="1" t="e">
        <f>Antibiotics[[#This Row],[Patient Count]]/Antibiotics[[#This Row],[Column2]]*1000</f>
        <v>#DIV/0!</v>
      </c>
      <c r="Q17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09" s="1" t="str">
        <f>IF(Antibiotics[[#This Row],[COPD '#: Patient ID]]&gt;0,"Y","N")</f>
        <v>N</v>
      </c>
    </row>
    <row r="1710" spans="12:18" x14ac:dyDescent="0.25">
      <c r="L1710">
        <f>Antibiotics[[#This Row],[Antibiotics last six months '#: Event done at]]</f>
        <v>0</v>
      </c>
      <c r="M1710">
        <f>Antibiotics[[#This Row],[Antibiotics last six months '#: Event done by]]</f>
        <v>0</v>
      </c>
      <c r="N1710" t="e">
        <f>LEFT(Antibiotics[[#This Row],[Antibiotics last six months '#: Drug]], FIND(" ",Antibiotics[[#This Row],[Antibiotics last six months '#: Drug]])-1)</f>
        <v>#VALUE!</v>
      </c>
      <c r="O17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10" s="1" t="e">
        <f>Antibiotics[[#This Row],[Patient Count]]/Antibiotics[[#This Row],[Column2]]*1000</f>
        <v>#DIV/0!</v>
      </c>
      <c r="Q17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10" s="1" t="str">
        <f>IF(Antibiotics[[#This Row],[COPD '#: Patient ID]]&gt;0,"Y","N")</f>
        <v>N</v>
      </c>
    </row>
    <row r="1711" spans="12:18" x14ac:dyDescent="0.25">
      <c r="L1711">
        <f>Antibiotics[[#This Row],[Antibiotics last six months '#: Event done at]]</f>
        <v>0</v>
      </c>
      <c r="M1711">
        <f>Antibiotics[[#This Row],[Antibiotics last six months '#: Event done by]]</f>
        <v>0</v>
      </c>
      <c r="N1711" t="e">
        <f>LEFT(Antibiotics[[#This Row],[Antibiotics last six months '#: Drug]], FIND(" ",Antibiotics[[#This Row],[Antibiotics last six months '#: Drug]])-1)</f>
        <v>#VALUE!</v>
      </c>
      <c r="O17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11" s="1" t="e">
        <f>Antibiotics[[#This Row],[Patient Count]]/Antibiotics[[#This Row],[Column2]]*1000</f>
        <v>#DIV/0!</v>
      </c>
      <c r="Q17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11" s="1" t="str">
        <f>IF(Antibiotics[[#This Row],[COPD '#: Patient ID]]&gt;0,"Y","N")</f>
        <v>N</v>
      </c>
    </row>
    <row r="1712" spans="12:18" x14ac:dyDescent="0.25">
      <c r="L1712">
        <f>Antibiotics[[#This Row],[Antibiotics last six months '#: Event done at]]</f>
        <v>0</v>
      </c>
      <c r="M1712">
        <f>Antibiotics[[#This Row],[Antibiotics last six months '#: Event done by]]</f>
        <v>0</v>
      </c>
      <c r="N1712" t="e">
        <f>LEFT(Antibiotics[[#This Row],[Antibiotics last six months '#: Drug]], FIND(" ",Antibiotics[[#This Row],[Antibiotics last six months '#: Drug]])-1)</f>
        <v>#VALUE!</v>
      </c>
      <c r="O17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12" s="1" t="e">
        <f>Antibiotics[[#This Row],[Patient Count]]/Antibiotics[[#This Row],[Column2]]*1000</f>
        <v>#DIV/0!</v>
      </c>
      <c r="Q17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12" s="1" t="str">
        <f>IF(Antibiotics[[#This Row],[COPD '#: Patient ID]]&gt;0,"Y","N")</f>
        <v>N</v>
      </c>
    </row>
    <row r="1713" spans="12:18" x14ac:dyDescent="0.25">
      <c r="L1713">
        <f>Antibiotics[[#This Row],[Antibiotics last six months '#: Event done at]]</f>
        <v>0</v>
      </c>
      <c r="M1713">
        <f>Antibiotics[[#This Row],[Antibiotics last six months '#: Event done by]]</f>
        <v>0</v>
      </c>
      <c r="N1713" t="e">
        <f>LEFT(Antibiotics[[#This Row],[Antibiotics last six months '#: Drug]], FIND(" ",Antibiotics[[#This Row],[Antibiotics last six months '#: Drug]])-1)</f>
        <v>#VALUE!</v>
      </c>
      <c r="O17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13" s="1" t="e">
        <f>Antibiotics[[#This Row],[Patient Count]]/Antibiotics[[#This Row],[Column2]]*1000</f>
        <v>#DIV/0!</v>
      </c>
      <c r="Q17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13" s="1" t="str">
        <f>IF(Antibiotics[[#This Row],[COPD '#: Patient ID]]&gt;0,"Y","N")</f>
        <v>N</v>
      </c>
    </row>
    <row r="1714" spans="12:18" x14ac:dyDescent="0.25">
      <c r="L1714">
        <f>Antibiotics[[#This Row],[Antibiotics last six months '#: Event done at]]</f>
        <v>0</v>
      </c>
      <c r="M1714">
        <f>Antibiotics[[#This Row],[Antibiotics last six months '#: Event done by]]</f>
        <v>0</v>
      </c>
      <c r="N1714" t="e">
        <f>LEFT(Antibiotics[[#This Row],[Antibiotics last six months '#: Drug]], FIND(" ",Antibiotics[[#This Row],[Antibiotics last six months '#: Drug]])-1)</f>
        <v>#VALUE!</v>
      </c>
      <c r="O17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14" s="1" t="e">
        <f>Antibiotics[[#This Row],[Patient Count]]/Antibiotics[[#This Row],[Column2]]*1000</f>
        <v>#DIV/0!</v>
      </c>
      <c r="Q17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14" s="1" t="str">
        <f>IF(Antibiotics[[#This Row],[COPD '#: Patient ID]]&gt;0,"Y","N")</f>
        <v>N</v>
      </c>
    </row>
    <row r="1715" spans="12:18" x14ac:dyDescent="0.25">
      <c r="L1715">
        <f>Antibiotics[[#This Row],[Antibiotics last six months '#: Event done at]]</f>
        <v>0</v>
      </c>
      <c r="M1715">
        <f>Antibiotics[[#This Row],[Antibiotics last six months '#: Event done by]]</f>
        <v>0</v>
      </c>
      <c r="N1715" t="e">
        <f>LEFT(Antibiotics[[#This Row],[Antibiotics last six months '#: Drug]], FIND(" ",Antibiotics[[#This Row],[Antibiotics last six months '#: Drug]])-1)</f>
        <v>#VALUE!</v>
      </c>
      <c r="O17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15" s="1" t="e">
        <f>Antibiotics[[#This Row],[Patient Count]]/Antibiotics[[#This Row],[Column2]]*1000</f>
        <v>#DIV/0!</v>
      </c>
      <c r="Q17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15" s="1" t="str">
        <f>IF(Antibiotics[[#This Row],[COPD '#: Patient ID]]&gt;0,"Y","N")</f>
        <v>N</v>
      </c>
    </row>
    <row r="1716" spans="12:18" x14ac:dyDescent="0.25">
      <c r="L1716">
        <f>Antibiotics[[#This Row],[Antibiotics last six months '#: Event done at]]</f>
        <v>0</v>
      </c>
      <c r="M1716">
        <f>Antibiotics[[#This Row],[Antibiotics last six months '#: Event done by]]</f>
        <v>0</v>
      </c>
      <c r="N1716" t="e">
        <f>LEFT(Antibiotics[[#This Row],[Antibiotics last six months '#: Drug]], FIND(" ",Antibiotics[[#This Row],[Antibiotics last six months '#: Drug]])-1)</f>
        <v>#VALUE!</v>
      </c>
      <c r="O17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16" s="1" t="e">
        <f>Antibiotics[[#This Row],[Patient Count]]/Antibiotics[[#This Row],[Column2]]*1000</f>
        <v>#DIV/0!</v>
      </c>
      <c r="Q17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16" s="1" t="str">
        <f>IF(Antibiotics[[#This Row],[COPD '#: Patient ID]]&gt;0,"Y","N")</f>
        <v>N</v>
      </c>
    </row>
    <row r="1717" spans="12:18" x14ac:dyDescent="0.25">
      <c r="L1717">
        <f>Antibiotics[[#This Row],[Antibiotics last six months '#: Event done at]]</f>
        <v>0</v>
      </c>
      <c r="M1717">
        <f>Antibiotics[[#This Row],[Antibiotics last six months '#: Event done by]]</f>
        <v>0</v>
      </c>
      <c r="N1717" t="e">
        <f>LEFT(Antibiotics[[#This Row],[Antibiotics last six months '#: Drug]], FIND(" ",Antibiotics[[#This Row],[Antibiotics last six months '#: Drug]])-1)</f>
        <v>#VALUE!</v>
      </c>
      <c r="O17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17" s="1" t="e">
        <f>Antibiotics[[#This Row],[Patient Count]]/Antibiotics[[#This Row],[Column2]]*1000</f>
        <v>#DIV/0!</v>
      </c>
      <c r="Q17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17" s="1" t="str">
        <f>IF(Antibiotics[[#This Row],[COPD '#: Patient ID]]&gt;0,"Y","N")</f>
        <v>N</v>
      </c>
    </row>
    <row r="1718" spans="12:18" x14ac:dyDescent="0.25">
      <c r="L1718">
        <f>Antibiotics[[#This Row],[Antibiotics last six months '#: Event done at]]</f>
        <v>0</v>
      </c>
      <c r="M1718">
        <f>Antibiotics[[#This Row],[Antibiotics last six months '#: Event done by]]</f>
        <v>0</v>
      </c>
      <c r="N1718" t="e">
        <f>LEFT(Antibiotics[[#This Row],[Antibiotics last six months '#: Drug]], FIND(" ",Antibiotics[[#This Row],[Antibiotics last six months '#: Drug]])-1)</f>
        <v>#VALUE!</v>
      </c>
      <c r="O17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18" s="1" t="e">
        <f>Antibiotics[[#This Row],[Patient Count]]/Antibiotics[[#This Row],[Column2]]*1000</f>
        <v>#DIV/0!</v>
      </c>
      <c r="Q17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18" s="1" t="str">
        <f>IF(Antibiotics[[#This Row],[COPD '#: Patient ID]]&gt;0,"Y","N")</f>
        <v>N</v>
      </c>
    </row>
    <row r="1719" spans="12:18" x14ac:dyDescent="0.25">
      <c r="L1719">
        <f>Antibiotics[[#This Row],[Antibiotics last six months '#: Event done at]]</f>
        <v>0</v>
      </c>
      <c r="M1719">
        <f>Antibiotics[[#This Row],[Antibiotics last six months '#: Event done by]]</f>
        <v>0</v>
      </c>
      <c r="N1719" t="e">
        <f>LEFT(Antibiotics[[#This Row],[Antibiotics last six months '#: Drug]], FIND(" ",Antibiotics[[#This Row],[Antibiotics last six months '#: Drug]])-1)</f>
        <v>#VALUE!</v>
      </c>
      <c r="O17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19" s="1" t="e">
        <f>Antibiotics[[#This Row],[Patient Count]]/Antibiotics[[#This Row],[Column2]]*1000</f>
        <v>#DIV/0!</v>
      </c>
      <c r="Q17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19" s="1" t="str">
        <f>IF(Antibiotics[[#This Row],[COPD '#: Patient ID]]&gt;0,"Y","N")</f>
        <v>N</v>
      </c>
    </row>
    <row r="1720" spans="12:18" x14ac:dyDescent="0.25">
      <c r="L1720">
        <f>Antibiotics[[#This Row],[Antibiotics last six months '#: Event done at]]</f>
        <v>0</v>
      </c>
      <c r="M1720">
        <f>Antibiotics[[#This Row],[Antibiotics last six months '#: Event done by]]</f>
        <v>0</v>
      </c>
      <c r="N1720" t="e">
        <f>LEFT(Antibiotics[[#This Row],[Antibiotics last six months '#: Drug]], FIND(" ",Antibiotics[[#This Row],[Antibiotics last six months '#: Drug]])-1)</f>
        <v>#VALUE!</v>
      </c>
      <c r="O17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20" s="1" t="e">
        <f>Antibiotics[[#This Row],[Patient Count]]/Antibiotics[[#This Row],[Column2]]*1000</f>
        <v>#DIV/0!</v>
      </c>
      <c r="Q17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20" s="1" t="str">
        <f>IF(Antibiotics[[#This Row],[COPD '#: Patient ID]]&gt;0,"Y","N")</f>
        <v>N</v>
      </c>
    </row>
    <row r="1721" spans="12:18" x14ac:dyDescent="0.25">
      <c r="L1721">
        <f>Antibiotics[[#This Row],[Antibiotics last six months '#: Event done at]]</f>
        <v>0</v>
      </c>
      <c r="M1721">
        <f>Antibiotics[[#This Row],[Antibiotics last six months '#: Event done by]]</f>
        <v>0</v>
      </c>
      <c r="N1721" t="e">
        <f>LEFT(Antibiotics[[#This Row],[Antibiotics last six months '#: Drug]], FIND(" ",Antibiotics[[#This Row],[Antibiotics last six months '#: Drug]])-1)</f>
        <v>#VALUE!</v>
      </c>
      <c r="O17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21" s="1" t="e">
        <f>Antibiotics[[#This Row],[Patient Count]]/Antibiotics[[#This Row],[Column2]]*1000</f>
        <v>#DIV/0!</v>
      </c>
      <c r="Q17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21" s="1" t="str">
        <f>IF(Antibiotics[[#This Row],[COPD '#: Patient ID]]&gt;0,"Y","N")</f>
        <v>N</v>
      </c>
    </row>
    <row r="1722" spans="12:18" x14ac:dyDescent="0.25">
      <c r="L1722">
        <f>Antibiotics[[#This Row],[Antibiotics last six months '#: Event done at]]</f>
        <v>0</v>
      </c>
      <c r="M1722">
        <f>Antibiotics[[#This Row],[Antibiotics last six months '#: Event done by]]</f>
        <v>0</v>
      </c>
      <c r="N1722" t="e">
        <f>LEFT(Antibiotics[[#This Row],[Antibiotics last six months '#: Drug]], FIND(" ",Antibiotics[[#This Row],[Antibiotics last six months '#: Drug]])-1)</f>
        <v>#VALUE!</v>
      </c>
      <c r="O17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22" s="1" t="e">
        <f>Antibiotics[[#This Row],[Patient Count]]/Antibiotics[[#This Row],[Column2]]*1000</f>
        <v>#DIV/0!</v>
      </c>
      <c r="Q17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22" s="1" t="str">
        <f>IF(Antibiotics[[#This Row],[COPD '#: Patient ID]]&gt;0,"Y","N")</f>
        <v>N</v>
      </c>
    </row>
    <row r="1723" spans="12:18" x14ac:dyDescent="0.25">
      <c r="L1723">
        <f>Antibiotics[[#This Row],[Antibiotics last six months '#: Event done at]]</f>
        <v>0</v>
      </c>
      <c r="M1723">
        <f>Antibiotics[[#This Row],[Antibiotics last six months '#: Event done by]]</f>
        <v>0</v>
      </c>
      <c r="N1723" t="e">
        <f>LEFT(Antibiotics[[#This Row],[Antibiotics last six months '#: Drug]], FIND(" ",Antibiotics[[#This Row],[Antibiotics last six months '#: Drug]])-1)</f>
        <v>#VALUE!</v>
      </c>
      <c r="O17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23" s="1" t="e">
        <f>Antibiotics[[#This Row],[Patient Count]]/Antibiotics[[#This Row],[Column2]]*1000</f>
        <v>#DIV/0!</v>
      </c>
      <c r="Q17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23" s="1" t="str">
        <f>IF(Antibiotics[[#This Row],[COPD '#: Patient ID]]&gt;0,"Y","N")</f>
        <v>N</v>
      </c>
    </row>
    <row r="1724" spans="12:18" x14ac:dyDescent="0.25">
      <c r="L1724">
        <f>Antibiotics[[#This Row],[Antibiotics last six months '#: Event done at]]</f>
        <v>0</v>
      </c>
      <c r="M1724">
        <f>Antibiotics[[#This Row],[Antibiotics last six months '#: Event done by]]</f>
        <v>0</v>
      </c>
      <c r="N1724" t="e">
        <f>LEFT(Antibiotics[[#This Row],[Antibiotics last six months '#: Drug]], FIND(" ",Antibiotics[[#This Row],[Antibiotics last six months '#: Drug]])-1)</f>
        <v>#VALUE!</v>
      </c>
      <c r="O17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24" s="1" t="e">
        <f>Antibiotics[[#This Row],[Patient Count]]/Antibiotics[[#This Row],[Column2]]*1000</f>
        <v>#DIV/0!</v>
      </c>
      <c r="Q17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24" s="1" t="str">
        <f>IF(Antibiotics[[#This Row],[COPD '#: Patient ID]]&gt;0,"Y","N")</f>
        <v>N</v>
      </c>
    </row>
    <row r="1725" spans="12:18" x14ac:dyDescent="0.25">
      <c r="L1725">
        <f>Antibiotics[[#This Row],[Antibiotics last six months '#: Event done at]]</f>
        <v>0</v>
      </c>
      <c r="M1725">
        <f>Antibiotics[[#This Row],[Antibiotics last six months '#: Event done by]]</f>
        <v>0</v>
      </c>
      <c r="N1725" t="e">
        <f>LEFT(Antibiotics[[#This Row],[Antibiotics last six months '#: Drug]], FIND(" ",Antibiotics[[#This Row],[Antibiotics last six months '#: Drug]])-1)</f>
        <v>#VALUE!</v>
      </c>
      <c r="O17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25" s="1" t="e">
        <f>Antibiotics[[#This Row],[Patient Count]]/Antibiotics[[#This Row],[Column2]]*1000</f>
        <v>#DIV/0!</v>
      </c>
      <c r="Q17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25" s="1" t="str">
        <f>IF(Antibiotics[[#This Row],[COPD '#: Patient ID]]&gt;0,"Y","N")</f>
        <v>N</v>
      </c>
    </row>
    <row r="1726" spans="12:18" x14ac:dyDescent="0.25">
      <c r="L1726">
        <f>Antibiotics[[#This Row],[Antibiotics last six months '#: Event done at]]</f>
        <v>0</v>
      </c>
      <c r="M1726">
        <f>Antibiotics[[#This Row],[Antibiotics last six months '#: Event done by]]</f>
        <v>0</v>
      </c>
      <c r="N1726" t="e">
        <f>LEFT(Antibiotics[[#This Row],[Antibiotics last six months '#: Drug]], FIND(" ",Antibiotics[[#This Row],[Antibiotics last six months '#: Drug]])-1)</f>
        <v>#VALUE!</v>
      </c>
      <c r="O17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26" s="1" t="e">
        <f>Antibiotics[[#This Row],[Patient Count]]/Antibiotics[[#This Row],[Column2]]*1000</f>
        <v>#DIV/0!</v>
      </c>
      <c r="Q17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26" s="1" t="str">
        <f>IF(Antibiotics[[#This Row],[COPD '#: Patient ID]]&gt;0,"Y","N")</f>
        <v>N</v>
      </c>
    </row>
    <row r="1727" spans="12:18" x14ac:dyDescent="0.25">
      <c r="L1727">
        <f>Antibiotics[[#This Row],[Antibiotics last six months '#: Event done at]]</f>
        <v>0</v>
      </c>
      <c r="M1727">
        <f>Antibiotics[[#This Row],[Antibiotics last six months '#: Event done by]]</f>
        <v>0</v>
      </c>
      <c r="N1727" t="e">
        <f>LEFT(Antibiotics[[#This Row],[Antibiotics last six months '#: Drug]], FIND(" ",Antibiotics[[#This Row],[Antibiotics last six months '#: Drug]])-1)</f>
        <v>#VALUE!</v>
      </c>
      <c r="O17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27" s="1" t="e">
        <f>Antibiotics[[#This Row],[Patient Count]]/Antibiotics[[#This Row],[Column2]]*1000</f>
        <v>#DIV/0!</v>
      </c>
      <c r="Q17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27" s="1" t="str">
        <f>IF(Antibiotics[[#This Row],[COPD '#: Patient ID]]&gt;0,"Y","N")</f>
        <v>N</v>
      </c>
    </row>
    <row r="1728" spans="12:18" x14ac:dyDescent="0.25">
      <c r="L1728">
        <f>Antibiotics[[#This Row],[Antibiotics last six months '#: Event done at]]</f>
        <v>0</v>
      </c>
      <c r="M1728">
        <f>Antibiotics[[#This Row],[Antibiotics last six months '#: Event done by]]</f>
        <v>0</v>
      </c>
      <c r="N1728" t="e">
        <f>LEFT(Antibiotics[[#This Row],[Antibiotics last six months '#: Drug]], FIND(" ",Antibiotics[[#This Row],[Antibiotics last six months '#: Drug]])-1)</f>
        <v>#VALUE!</v>
      </c>
      <c r="O172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28" s="1" t="e">
        <f>Antibiotics[[#This Row],[Patient Count]]/Antibiotics[[#This Row],[Column2]]*1000</f>
        <v>#DIV/0!</v>
      </c>
      <c r="Q172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28" s="1" t="str">
        <f>IF(Antibiotics[[#This Row],[COPD '#: Patient ID]]&gt;0,"Y","N")</f>
        <v>N</v>
      </c>
    </row>
    <row r="1729" spans="12:18" x14ac:dyDescent="0.25">
      <c r="L1729">
        <f>Antibiotics[[#This Row],[Antibiotics last six months '#: Event done at]]</f>
        <v>0</v>
      </c>
      <c r="M1729">
        <f>Antibiotics[[#This Row],[Antibiotics last six months '#: Event done by]]</f>
        <v>0</v>
      </c>
      <c r="N1729" t="e">
        <f>LEFT(Antibiotics[[#This Row],[Antibiotics last six months '#: Drug]], FIND(" ",Antibiotics[[#This Row],[Antibiotics last six months '#: Drug]])-1)</f>
        <v>#VALUE!</v>
      </c>
      <c r="O172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29" s="1" t="e">
        <f>Antibiotics[[#This Row],[Patient Count]]/Antibiotics[[#This Row],[Column2]]*1000</f>
        <v>#DIV/0!</v>
      </c>
      <c r="Q172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29" s="1" t="str">
        <f>IF(Antibiotics[[#This Row],[COPD '#: Patient ID]]&gt;0,"Y","N")</f>
        <v>N</v>
      </c>
    </row>
    <row r="1730" spans="12:18" x14ac:dyDescent="0.25">
      <c r="L1730">
        <f>Antibiotics[[#This Row],[Antibiotics last six months '#: Event done at]]</f>
        <v>0</v>
      </c>
      <c r="M1730">
        <f>Antibiotics[[#This Row],[Antibiotics last six months '#: Event done by]]</f>
        <v>0</v>
      </c>
      <c r="N1730" t="e">
        <f>LEFT(Antibiotics[[#This Row],[Antibiotics last six months '#: Drug]], FIND(" ",Antibiotics[[#This Row],[Antibiotics last six months '#: Drug]])-1)</f>
        <v>#VALUE!</v>
      </c>
      <c r="O173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30" s="1" t="e">
        <f>Antibiotics[[#This Row],[Patient Count]]/Antibiotics[[#This Row],[Column2]]*1000</f>
        <v>#DIV/0!</v>
      </c>
      <c r="Q173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30" s="1" t="str">
        <f>IF(Antibiotics[[#This Row],[COPD '#: Patient ID]]&gt;0,"Y","N")</f>
        <v>N</v>
      </c>
    </row>
    <row r="1731" spans="12:18" x14ac:dyDescent="0.25">
      <c r="L1731">
        <f>Antibiotics[[#This Row],[Antibiotics last six months '#: Event done at]]</f>
        <v>0</v>
      </c>
      <c r="M1731">
        <f>Antibiotics[[#This Row],[Antibiotics last six months '#: Event done by]]</f>
        <v>0</v>
      </c>
      <c r="N1731" t="e">
        <f>LEFT(Antibiotics[[#This Row],[Antibiotics last six months '#: Drug]], FIND(" ",Antibiotics[[#This Row],[Antibiotics last six months '#: Drug]])-1)</f>
        <v>#VALUE!</v>
      </c>
      <c r="O173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31" s="1" t="e">
        <f>Antibiotics[[#This Row],[Patient Count]]/Antibiotics[[#This Row],[Column2]]*1000</f>
        <v>#DIV/0!</v>
      </c>
      <c r="Q173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31" s="1" t="str">
        <f>IF(Antibiotics[[#This Row],[COPD '#: Patient ID]]&gt;0,"Y","N")</f>
        <v>N</v>
      </c>
    </row>
    <row r="1732" spans="12:18" x14ac:dyDescent="0.25">
      <c r="L1732">
        <f>Antibiotics[[#This Row],[Antibiotics last six months '#: Event done at]]</f>
        <v>0</v>
      </c>
      <c r="M1732">
        <f>Antibiotics[[#This Row],[Antibiotics last six months '#: Event done by]]</f>
        <v>0</v>
      </c>
      <c r="N1732" t="e">
        <f>LEFT(Antibiotics[[#This Row],[Antibiotics last six months '#: Drug]], FIND(" ",Antibiotics[[#This Row],[Antibiotics last six months '#: Drug]])-1)</f>
        <v>#VALUE!</v>
      </c>
      <c r="O173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32" s="1" t="e">
        <f>Antibiotics[[#This Row],[Patient Count]]/Antibiotics[[#This Row],[Column2]]*1000</f>
        <v>#DIV/0!</v>
      </c>
      <c r="Q173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32" s="1" t="str">
        <f>IF(Antibiotics[[#This Row],[COPD '#: Patient ID]]&gt;0,"Y","N")</f>
        <v>N</v>
      </c>
    </row>
    <row r="1733" spans="12:18" x14ac:dyDescent="0.25">
      <c r="L1733">
        <f>Antibiotics[[#This Row],[Antibiotics last six months '#: Event done at]]</f>
        <v>0</v>
      </c>
      <c r="M1733">
        <f>Antibiotics[[#This Row],[Antibiotics last six months '#: Event done by]]</f>
        <v>0</v>
      </c>
      <c r="N1733" t="e">
        <f>LEFT(Antibiotics[[#This Row],[Antibiotics last six months '#: Drug]], FIND(" ",Antibiotics[[#This Row],[Antibiotics last six months '#: Drug]])-1)</f>
        <v>#VALUE!</v>
      </c>
      <c r="O173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33" s="1" t="e">
        <f>Antibiotics[[#This Row],[Patient Count]]/Antibiotics[[#This Row],[Column2]]*1000</f>
        <v>#DIV/0!</v>
      </c>
      <c r="Q173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33" s="1" t="str">
        <f>IF(Antibiotics[[#This Row],[COPD '#: Patient ID]]&gt;0,"Y","N")</f>
        <v>N</v>
      </c>
    </row>
    <row r="1734" spans="12:18" x14ac:dyDescent="0.25">
      <c r="L1734">
        <f>Antibiotics[[#This Row],[Antibiotics last six months '#: Event done at]]</f>
        <v>0</v>
      </c>
      <c r="M1734">
        <f>Antibiotics[[#This Row],[Antibiotics last six months '#: Event done by]]</f>
        <v>0</v>
      </c>
      <c r="N1734" t="e">
        <f>LEFT(Antibiotics[[#This Row],[Antibiotics last six months '#: Drug]], FIND(" ",Antibiotics[[#This Row],[Antibiotics last six months '#: Drug]])-1)</f>
        <v>#VALUE!</v>
      </c>
      <c r="O173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34" s="1" t="e">
        <f>Antibiotics[[#This Row],[Patient Count]]/Antibiotics[[#This Row],[Column2]]*1000</f>
        <v>#DIV/0!</v>
      </c>
      <c r="Q173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34" s="1" t="str">
        <f>IF(Antibiotics[[#This Row],[COPD '#: Patient ID]]&gt;0,"Y","N")</f>
        <v>N</v>
      </c>
    </row>
    <row r="1735" spans="12:18" x14ac:dyDescent="0.25">
      <c r="L1735">
        <f>Antibiotics[[#This Row],[Antibiotics last six months '#: Event done at]]</f>
        <v>0</v>
      </c>
      <c r="M1735">
        <f>Antibiotics[[#This Row],[Antibiotics last six months '#: Event done by]]</f>
        <v>0</v>
      </c>
      <c r="N1735" t="e">
        <f>LEFT(Antibiotics[[#This Row],[Antibiotics last six months '#: Drug]], FIND(" ",Antibiotics[[#This Row],[Antibiotics last six months '#: Drug]])-1)</f>
        <v>#VALUE!</v>
      </c>
      <c r="O173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35" s="1" t="e">
        <f>Antibiotics[[#This Row],[Patient Count]]/Antibiotics[[#This Row],[Column2]]*1000</f>
        <v>#DIV/0!</v>
      </c>
      <c r="Q173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35" s="1" t="str">
        <f>IF(Antibiotics[[#This Row],[COPD '#: Patient ID]]&gt;0,"Y","N")</f>
        <v>N</v>
      </c>
    </row>
    <row r="1736" spans="12:18" x14ac:dyDescent="0.25">
      <c r="L1736">
        <f>Antibiotics[[#This Row],[Antibiotics last six months '#: Event done at]]</f>
        <v>0</v>
      </c>
      <c r="M1736">
        <f>Antibiotics[[#This Row],[Antibiotics last six months '#: Event done by]]</f>
        <v>0</v>
      </c>
      <c r="N1736" t="e">
        <f>LEFT(Antibiotics[[#This Row],[Antibiotics last six months '#: Drug]], FIND(" ",Antibiotics[[#This Row],[Antibiotics last six months '#: Drug]])-1)</f>
        <v>#VALUE!</v>
      </c>
      <c r="O173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36" s="1" t="e">
        <f>Antibiotics[[#This Row],[Patient Count]]/Antibiotics[[#This Row],[Column2]]*1000</f>
        <v>#DIV/0!</v>
      </c>
      <c r="Q173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36" s="1" t="str">
        <f>IF(Antibiotics[[#This Row],[COPD '#: Patient ID]]&gt;0,"Y","N")</f>
        <v>N</v>
      </c>
    </row>
    <row r="1737" spans="12:18" x14ac:dyDescent="0.25">
      <c r="L1737">
        <f>Antibiotics[[#This Row],[Antibiotics last six months '#: Event done at]]</f>
        <v>0</v>
      </c>
      <c r="M1737">
        <f>Antibiotics[[#This Row],[Antibiotics last six months '#: Event done by]]</f>
        <v>0</v>
      </c>
      <c r="N1737" t="e">
        <f>LEFT(Antibiotics[[#This Row],[Antibiotics last six months '#: Drug]], FIND(" ",Antibiotics[[#This Row],[Antibiotics last six months '#: Drug]])-1)</f>
        <v>#VALUE!</v>
      </c>
      <c r="O173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37" s="1" t="e">
        <f>Antibiotics[[#This Row],[Patient Count]]/Antibiotics[[#This Row],[Column2]]*1000</f>
        <v>#DIV/0!</v>
      </c>
      <c r="Q173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37" s="1" t="str">
        <f>IF(Antibiotics[[#This Row],[COPD '#: Patient ID]]&gt;0,"Y","N")</f>
        <v>N</v>
      </c>
    </row>
    <row r="1738" spans="12:18" x14ac:dyDescent="0.25">
      <c r="L1738">
        <f>Antibiotics[[#This Row],[Antibiotics last six months '#: Event done at]]</f>
        <v>0</v>
      </c>
      <c r="M1738">
        <f>Antibiotics[[#This Row],[Antibiotics last six months '#: Event done by]]</f>
        <v>0</v>
      </c>
      <c r="N1738" t="e">
        <f>LEFT(Antibiotics[[#This Row],[Antibiotics last six months '#: Drug]], FIND(" ",Antibiotics[[#This Row],[Antibiotics last six months '#: Drug]])-1)</f>
        <v>#VALUE!</v>
      </c>
      <c r="O173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38" s="1" t="e">
        <f>Antibiotics[[#This Row],[Patient Count]]/Antibiotics[[#This Row],[Column2]]*1000</f>
        <v>#DIV/0!</v>
      </c>
      <c r="Q173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38" s="1" t="str">
        <f>IF(Antibiotics[[#This Row],[COPD '#: Patient ID]]&gt;0,"Y","N")</f>
        <v>N</v>
      </c>
    </row>
    <row r="1739" spans="12:18" x14ac:dyDescent="0.25">
      <c r="L1739">
        <f>Antibiotics[[#This Row],[Antibiotics last six months '#: Event done at]]</f>
        <v>0</v>
      </c>
      <c r="M1739">
        <f>Antibiotics[[#This Row],[Antibiotics last six months '#: Event done by]]</f>
        <v>0</v>
      </c>
      <c r="N1739" t="e">
        <f>LEFT(Antibiotics[[#This Row],[Antibiotics last six months '#: Drug]], FIND(" ",Antibiotics[[#This Row],[Antibiotics last six months '#: Drug]])-1)</f>
        <v>#VALUE!</v>
      </c>
      <c r="O173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39" s="1" t="e">
        <f>Antibiotics[[#This Row],[Patient Count]]/Antibiotics[[#This Row],[Column2]]*1000</f>
        <v>#DIV/0!</v>
      </c>
      <c r="Q173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39" s="1" t="str">
        <f>IF(Antibiotics[[#This Row],[COPD '#: Patient ID]]&gt;0,"Y","N")</f>
        <v>N</v>
      </c>
    </row>
    <row r="1740" spans="12:18" x14ac:dyDescent="0.25">
      <c r="L1740">
        <f>Antibiotics[[#This Row],[Antibiotics last six months '#: Event done at]]</f>
        <v>0</v>
      </c>
      <c r="M1740">
        <f>Antibiotics[[#This Row],[Antibiotics last six months '#: Event done by]]</f>
        <v>0</v>
      </c>
      <c r="N1740" t="e">
        <f>LEFT(Antibiotics[[#This Row],[Antibiotics last six months '#: Drug]], FIND(" ",Antibiotics[[#This Row],[Antibiotics last six months '#: Drug]])-1)</f>
        <v>#VALUE!</v>
      </c>
      <c r="O174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40" s="1" t="e">
        <f>Antibiotics[[#This Row],[Patient Count]]/Antibiotics[[#This Row],[Column2]]*1000</f>
        <v>#DIV/0!</v>
      </c>
      <c r="Q174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40" s="1" t="str">
        <f>IF(Antibiotics[[#This Row],[COPD '#: Patient ID]]&gt;0,"Y","N")</f>
        <v>N</v>
      </c>
    </row>
    <row r="1741" spans="12:18" x14ac:dyDescent="0.25">
      <c r="L1741">
        <f>Antibiotics[[#This Row],[Antibiotics last six months '#: Event done at]]</f>
        <v>0</v>
      </c>
      <c r="M1741">
        <f>Antibiotics[[#This Row],[Antibiotics last six months '#: Event done by]]</f>
        <v>0</v>
      </c>
      <c r="N1741" t="e">
        <f>LEFT(Antibiotics[[#This Row],[Antibiotics last six months '#: Drug]], FIND(" ",Antibiotics[[#This Row],[Antibiotics last six months '#: Drug]])-1)</f>
        <v>#VALUE!</v>
      </c>
      <c r="O174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41" s="1" t="e">
        <f>Antibiotics[[#This Row],[Patient Count]]/Antibiotics[[#This Row],[Column2]]*1000</f>
        <v>#DIV/0!</v>
      </c>
      <c r="Q174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41" s="1" t="str">
        <f>IF(Antibiotics[[#This Row],[COPD '#: Patient ID]]&gt;0,"Y","N")</f>
        <v>N</v>
      </c>
    </row>
    <row r="1742" spans="12:18" x14ac:dyDescent="0.25">
      <c r="L1742">
        <f>Antibiotics[[#This Row],[Antibiotics last six months '#: Event done at]]</f>
        <v>0</v>
      </c>
      <c r="M1742">
        <f>Antibiotics[[#This Row],[Antibiotics last six months '#: Event done by]]</f>
        <v>0</v>
      </c>
      <c r="N1742" t="e">
        <f>LEFT(Antibiotics[[#This Row],[Antibiotics last six months '#: Drug]], FIND(" ",Antibiotics[[#This Row],[Antibiotics last six months '#: Drug]])-1)</f>
        <v>#VALUE!</v>
      </c>
      <c r="O174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42" s="1" t="e">
        <f>Antibiotics[[#This Row],[Patient Count]]/Antibiotics[[#This Row],[Column2]]*1000</f>
        <v>#DIV/0!</v>
      </c>
      <c r="Q174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42" s="1" t="str">
        <f>IF(Antibiotics[[#This Row],[COPD '#: Patient ID]]&gt;0,"Y","N")</f>
        <v>N</v>
      </c>
    </row>
    <row r="1743" spans="12:18" x14ac:dyDescent="0.25">
      <c r="L1743">
        <f>Antibiotics[[#This Row],[Antibiotics last six months '#: Event done at]]</f>
        <v>0</v>
      </c>
      <c r="M1743">
        <f>Antibiotics[[#This Row],[Antibiotics last six months '#: Event done by]]</f>
        <v>0</v>
      </c>
      <c r="N1743" t="e">
        <f>LEFT(Antibiotics[[#This Row],[Antibiotics last six months '#: Drug]], FIND(" ",Antibiotics[[#This Row],[Antibiotics last six months '#: Drug]])-1)</f>
        <v>#VALUE!</v>
      </c>
      <c r="O174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43" s="1" t="e">
        <f>Antibiotics[[#This Row],[Patient Count]]/Antibiotics[[#This Row],[Column2]]*1000</f>
        <v>#DIV/0!</v>
      </c>
      <c r="Q174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43" s="1" t="str">
        <f>IF(Antibiotics[[#This Row],[COPD '#: Patient ID]]&gt;0,"Y","N")</f>
        <v>N</v>
      </c>
    </row>
    <row r="1744" spans="12:18" x14ac:dyDescent="0.25">
      <c r="L1744">
        <f>Antibiotics[[#This Row],[Antibiotics last six months '#: Event done at]]</f>
        <v>0</v>
      </c>
      <c r="M1744">
        <f>Antibiotics[[#This Row],[Antibiotics last six months '#: Event done by]]</f>
        <v>0</v>
      </c>
      <c r="N1744" t="e">
        <f>LEFT(Antibiotics[[#This Row],[Antibiotics last six months '#: Drug]], FIND(" ",Antibiotics[[#This Row],[Antibiotics last six months '#: Drug]])-1)</f>
        <v>#VALUE!</v>
      </c>
      <c r="O174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44" s="1" t="e">
        <f>Antibiotics[[#This Row],[Patient Count]]/Antibiotics[[#This Row],[Column2]]*1000</f>
        <v>#DIV/0!</v>
      </c>
      <c r="Q174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44" s="1" t="str">
        <f>IF(Antibiotics[[#This Row],[COPD '#: Patient ID]]&gt;0,"Y","N")</f>
        <v>N</v>
      </c>
    </row>
    <row r="1745" spans="12:18" x14ac:dyDescent="0.25">
      <c r="L1745">
        <f>Antibiotics[[#This Row],[Antibiotics last six months '#: Event done at]]</f>
        <v>0</v>
      </c>
      <c r="M1745">
        <f>Antibiotics[[#This Row],[Antibiotics last six months '#: Event done by]]</f>
        <v>0</v>
      </c>
      <c r="N1745" t="e">
        <f>LEFT(Antibiotics[[#This Row],[Antibiotics last six months '#: Drug]], FIND(" ",Antibiotics[[#This Row],[Antibiotics last six months '#: Drug]])-1)</f>
        <v>#VALUE!</v>
      </c>
      <c r="O174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45" s="1" t="e">
        <f>Antibiotics[[#This Row],[Patient Count]]/Antibiotics[[#This Row],[Column2]]*1000</f>
        <v>#DIV/0!</v>
      </c>
      <c r="Q174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45" s="1" t="str">
        <f>IF(Antibiotics[[#This Row],[COPD '#: Patient ID]]&gt;0,"Y","N")</f>
        <v>N</v>
      </c>
    </row>
    <row r="1746" spans="12:18" x14ac:dyDescent="0.25">
      <c r="L1746">
        <f>Antibiotics[[#This Row],[Antibiotics last six months '#: Event done at]]</f>
        <v>0</v>
      </c>
      <c r="M1746">
        <f>Antibiotics[[#This Row],[Antibiotics last six months '#: Event done by]]</f>
        <v>0</v>
      </c>
      <c r="N1746" t="e">
        <f>LEFT(Antibiotics[[#This Row],[Antibiotics last six months '#: Drug]], FIND(" ",Antibiotics[[#This Row],[Antibiotics last six months '#: Drug]])-1)</f>
        <v>#VALUE!</v>
      </c>
      <c r="O174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46" s="1" t="e">
        <f>Antibiotics[[#This Row],[Patient Count]]/Antibiotics[[#This Row],[Column2]]*1000</f>
        <v>#DIV/0!</v>
      </c>
      <c r="Q174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46" s="1" t="str">
        <f>IF(Antibiotics[[#This Row],[COPD '#: Patient ID]]&gt;0,"Y","N")</f>
        <v>N</v>
      </c>
    </row>
    <row r="1747" spans="12:18" x14ac:dyDescent="0.25">
      <c r="L1747">
        <f>Antibiotics[[#This Row],[Antibiotics last six months '#: Event done at]]</f>
        <v>0</v>
      </c>
      <c r="M1747">
        <f>Antibiotics[[#This Row],[Antibiotics last six months '#: Event done by]]</f>
        <v>0</v>
      </c>
      <c r="N1747" t="e">
        <f>LEFT(Antibiotics[[#This Row],[Antibiotics last six months '#: Drug]], FIND(" ",Antibiotics[[#This Row],[Antibiotics last six months '#: Drug]])-1)</f>
        <v>#VALUE!</v>
      </c>
      <c r="O174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47" s="1" t="e">
        <f>Antibiotics[[#This Row],[Patient Count]]/Antibiotics[[#This Row],[Column2]]*1000</f>
        <v>#DIV/0!</v>
      </c>
      <c r="Q174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47" s="1" t="str">
        <f>IF(Antibiotics[[#This Row],[COPD '#: Patient ID]]&gt;0,"Y","N")</f>
        <v>N</v>
      </c>
    </row>
    <row r="1748" spans="12:18" x14ac:dyDescent="0.25">
      <c r="L1748">
        <f>Antibiotics[[#This Row],[Antibiotics last six months '#: Event done at]]</f>
        <v>0</v>
      </c>
      <c r="M1748">
        <f>Antibiotics[[#This Row],[Antibiotics last six months '#: Event done by]]</f>
        <v>0</v>
      </c>
      <c r="N1748" t="e">
        <f>LEFT(Antibiotics[[#This Row],[Antibiotics last six months '#: Drug]], FIND(" ",Antibiotics[[#This Row],[Antibiotics last six months '#: Drug]])-1)</f>
        <v>#VALUE!</v>
      </c>
      <c r="O174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48" s="1" t="e">
        <f>Antibiotics[[#This Row],[Patient Count]]/Antibiotics[[#This Row],[Column2]]*1000</f>
        <v>#DIV/0!</v>
      </c>
      <c r="Q174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48" s="1" t="str">
        <f>IF(Antibiotics[[#This Row],[COPD '#: Patient ID]]&gt;0,"Y","N")</f>
        <v>N</v>
      </c>
    </row>
    <row r="1749" spans="12:18" x14ac:dyDescent="0.25">
      <c r="L1749">
        <f>Antibiotics[[#This Row],[Antibiotics last six months '#: Event done at]]</f>
        <v>0</v>
      </c>
      <c r="M1749">
        <f>Antibiotics[[#This Row],[Antibiotics last six months '#: Event done by]]</f>
        <v>0</v>
      </c>
      <c r="N1749" t="e">
        <f>LEFT(Antibiotics[[#This Row],[Antibiotics last six months '#: Drug]], FIND(" ",Antibiotics[[#This Row],[Antibiotics last six months '#: Drug]])-1)</f>
        <v>#VALUE!</v>
      </c>
      <c r="O174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49" s="1" t="e">
        <f>Antibiotics[[#This Row],[Patient Count]]/Antibiotics[[#This Row],[Column2]]*1000</f>
        <v>#DIV/0!</v>
      </c>
      <c r="Q174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49" s="1" t="str">
        <f>IF(Antibiotics[[#This Row],[COPD '#: Patient ID]]&gt;0,"Y","N")</f>
        <v>N</v>
      </c>
    </row>
    <row r="1750" spans="12:18" x14ac:dyDescent="0.25">
      <c r="L1750">
        <f>Antibiotics[[#This Row],[Antibiotics last six months '#: Event done at]]</f>
        <v>0</v>
      </c>
      <c r="M1750">
        <f>Antibiotics[[#This Row],[Antibiotics last six months '#: Event done by]]</f>
        <v>0</v>
      </c>
      <c r="N1750" t="e">
        <f>LEFT(Antibiotics[[#This Row],[Antibiotics last six months '#: Drug]], FIND(" ",Antibiotics[[#This Row],[Antibiotics last six months '#: Drug]])-1)</f>
        <v>#VALUE!</v>
      </c>
      <c r="O175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50" s="1" t="e">
        <f>Antibiotics[[#This Row],[Patient Count]]/Antibiotics[[#This Row],[Column2]]*1000</f>
        <v>#DIV/0!</v>
      </c>
      <c r="Q175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50" s="1" t="str">
        <f>IF(Antibiotics[[#This Row],[COPD '#: Patient ID]]&gt;0,"Y","N")</f>
        <v>N</v>
      </c>
    </row>
    <row r="1751" spans="12:18" x14ac:dyDescent="0.25">
      <c r="L1751">
        <f>Antibiotics[[#This Row],[Antibiotics last six months '#: Event done at]]</f>
        <v>0</v>
      </c>
      <c r="M1751">
        <f>Antibiotics[[#This Row],[Antibiotics last six months '#: Event done by]]</f>
        <v>0</v>
      </c>
      <c r="N1751" t="e">
        <f>LEFT(Antibiotics[[#This Row],[Antibiotics last six months '#: Drug]], FIND(" ",Antibiotics[[#This Row],[Antibiotics last six months '#: Drug]])-1)</f>
        <v>#VALUE!</v>
      </c>
      <c r="O175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51" s="1" t="e">
        <f>Antibiotics[[#This Row],[Patient Count]]/Antibiotics[[#This Row],[Column2]]*1000</f>
        <v>#DIV/0!</v>
      </c>
      <c r="Q175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51" s="1" t="str">
        <f>IF(Antibiotics[[#This Row],[COPD '#: Patient ID]]&gt;0,"Y","N")</f>
        <v>N</v>
      </c>
    </row>
    <row r="1752" spans="12:18" x14ac:dyDescent="0.25">
      <c r="L1752">
        <f>Antibiotics[[#This Row],[Antibiotics last six months '#: Event done at]]</f>
        <v>0</v>
      </c>
      <c r="M1752">
        <f>Antibiotics[[#This Row],[Antibiotics last six months '#: Event done by]]</f>
        <v>0</v>
      </c>
      <c r="N1752" t="e">
        <f>LEFT(Antibiotics[[#This Row],[Antibiotics last six months '#: Drug]], FIND(" ",Antibiotics[[#This Row],[Antibiotics last six months '#: Drug]])-1)</f>
        <v>#VALUE!</v>
      </c>
      <c r="O175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52" s="1" t="e">
        <f>Antibiotics[[#This Row],[Patient Count]]/Antibiotics[[#This Row],[Column2]]*1000</f>
        <v>#DIV/0!</v>
      </c>
      <c r="Q175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52" s="1" t="str">
        <f>IF(Antibiotics[[#This Row],[COPD '#: Patient ID]]&gt;0,"Y","N")</f>
        <v>N</v>
      </c>
    </row>
    <row r="1753" spans="12:18" x14ac:dyDescent="0.25">
      <c r="L1753">
        <f>Antibiotics[[#This Row],[Antibiotics last six months '#: Event done at]]</f>
        <v>0</v>
      </c>
      <c r="M1753">
        <f>Antibiotics[[#This Row],[Antibiotics last six months '#: Event done by]]</f>
        <v>0</v>
      </c>
      <c r="N1753" t="e">
        <f>LEFT(Antibiotics[[#This Row],[Antibiotics last six months '#: Drug]], FIND(" ",Antibiotics[[#This Row],[Antibiotics last six months '#: Drug]])-1)</f>
        <v>#VALUE!</v>
      </c>
      <c r="O175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53" s="1" t="e">
        <f>Antibiotics[[#This Row],[Patient Count]]/Antibiotics[[#This Row],[Column2]]*1000</f>
        <v>#DIV/0!</v>
      </c>
      <c r="Q175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53" s="1" t="str">
        <f>IF(Antibiotics[[#This Row],[COPD '#: Patient ID]]&gt;0,"Y","N")</f>
        <v>N</v>
      </c>
    </row>
    <row r="1754" spans="12:18" x14ac:dyDescent="0.25">
      <c r="L1754">
        <f>Antibiotics[[#This Row],[Antibiotics last six months '#: Event done at]]</f>
        <v>0</v>
      </c>
      <c r="M1754">
        <f>Antibiotics[[#This Row],[Antibiotics last six months '#: Event done by]]</f>
        <v>0</v>
      </c>
      <c r="N1754" t="e">
        <f>LEFT(Antibiotics[[#This Row],[Antibiotics last six months '#: Drug]], FIND(" ",Antibiotics[[#This Row],[Antibiotics last six months '#: Drug]])-1)</f>
        <v>#VALUE!</v>
      </c>
      <c r="O175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54" s="1" t="e">
        <f>Antibiotics[[#This Row],[Patient Count]]/Antibiotics[[#This Row],[Column2]]*1000</f>
        <v>#DIV/0!</v>
      </c>
      <c r="Q175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54" s="1" t="str">
        <f>IF(Antibiotics[[#This Row],[COPD '#: Patient ID]]&gt;0,"Y","N")</f>
        <v>N</v>
      </c>
    </row>
    <row r="1755" spans="12:18" x14ac:dyDescent="0.25">
      <c r="L1755">
        <f>Antibiotics[[#This Row],[Antibiotics last six months '#: Event done at]]</f>
        <v>0</v>
      </c>
      <c r="M1755">
        <f>Antibiotics[[#This Row],[Antibiotics last six months '#: Event done by]]</f>
        <v>0</v>
      </c>
      <c r="N1755" t="e">
        <f>LEFT(Antibiotics[[#This Row],[Antibiotics last six months '#: Drug]], FIND(" ",Antibiotics[[#This Row],[Antibiotics last six months '#: Drug]])-1)</f>
        <v>#VALUE!</v>
      </c>
      <c r="O175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55" s="1" t="e">
        <f>Antibiotics[[#This Row],[Patient Count]]/Antibiotics[[#This Row],[Column2]]*1000</f>
        <v>#DIV/0!</v>
      </c>
      <c r="Q175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55" s="1" t="str">
        <f>IF(Antibiotics[[#This Row],[COPD '#: Patient ID]]&gt;0,"Y","N")</f>
        <v>N</v>
      </c>
    </row>
    <row r="1756" spans="12:18" x14ac:dyDescent="0.25">
      <c r="L1756">
        <f>Antibiotics[[#This Row],[Antibiotics last six months '#: Event done at]]</f>
        <v>0</v>
      </c>
      <c r="M1756">
        <f>Antibiotics[[#This Row],[Antibiotics last six months '#: Event done by]]</f>
        <v>0</v>
      </c>
      <c r="N1756" t="e">
        <f>LEFT(Antibiotics[[#This Row],[Antibiotics last six months '#: Drug]], FIND(" ",Antibiotics[[#This Row],[Antibiotics last six months '#: Drug]])-1)</f>
        <v>#VALUE!</v>
      </c>
      <c r="O175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56" s="1" t="e">
        <f>Antibiotics[[#This Row],[Patient Count]]/Antibiotics[[#This Row],[Column2]]*1000</f>
        <v>#DIV/0!</v>
      </c>
      <c r="Q175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56" s="1" t="str">
        <f>IF(Antibiotics[[#This Row],[COPD '#: Patient ID]]&gt;0,"Y","N")</f>
        <v>N</v>
      </c>
    </row>
    <row r="1757" spans="12:18" x14ac:dyDescent="0.25">
      <c r="L1757">
        <f>Antibiotics[[#This Row],[Antibiotics last six months '#: Event done at]]</f>
        <v>0</v>
      </c>
      <c r="M1757">
        <f>Antibiotics[[#This Row],[Antibiotics last six months '#: Event done by]]</f>
        <v>0</v>
      </c>
      <c r="N1757" t="e">
        <f>LEFT(Antibiotics[[#This Row],[Antibiotics last six months '#: Drug]], FIND(" ",Antibiotics[[#This Row],[Antibiotics last six months '#: Drug]])-1)</f>
        <v>#VALUE!</v>
      </c>
      <c r="O175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57" s="1" t="e">
        <f>Antibiotics[[#This Row],[Patient Count]]/Antibiotics[[#This Row],[Column2]]*1000</f>
        <v>#DIV/0!</v>
      </c>
      <c r="Q175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57" s="1" t="str">
        <f>IF(Antibiotics[[#This Row],[COPD '#: Patient ID]]&gt;0,"Y","N")</f>
        <v>N</v>
      </c>
    </row>
    <row r="1758" spans="12:18" x14ac:dyDescent="0.25">
      <c r="L1758">
        <f>Antibiotics[[#This Row],[Antibiotics last six months '#: Event done at]]</f>
        <v>0</v>
      </c>
      <c r="M1758">
        <f>Antibiotics[[#This Row],[Antibiotics last six months '#: Event done by]]</f>
        <v>0</v>
      </c>
      <c r="N1758" t="e">
        <f>LEFT(Antibiotics[[#This Row],[Antibiotics last six months '#: Drug]], FIND(" ",Antibiotics[[#This Row],[Antibiotics last six months '#: Drug]])-1)</f>
        <v>#VALUE!</v>
      </c>
      <c r="O175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58" s="1" t="e">
        <f>Antibiotics[[#This Row],[Patient Count]]/Antibiotics[[#This Row],[Column2]]*1000</f>
        <v>#DIV/0!</v>
      </c>
      <c r="Q175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58" s="1" t="str">
        <f>IF(Antibiotics[[#This Row],[COPD '#: Patient ID]]&gt;0,"Y","N")</f>
        <v>N</v>
      </c>
    </row>
    <row r="1759" spans="12:18" x14ac:dyDescent="0.25">
      <c r="L1759">
        <f>Antibiotics[[#This Row],[Antibiotics last six months '#: Event done at]]</f>
        <v>0</v>
      </c>
      <c r="M1759">
        <f>Antibiotics[[#This Row],[Antibiotics last six months '#: Event done by]]</f>
        <v>0</v>
      </c>
      <c r="N1759" t="e">
        <f>LEFT(Antibiotics[[#This Row],[Antibiotics last six months '#: Drug]], FIND(" ",Antibiotics[[#This Row],[Antibiotics last six months '#: Drug]])-1)</f>
        <v>#VALUE!</v>
      </c>
      <c r="O175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59" s="1" t="e">
        <f>Antibiotics[[#This Row],[Patient Count]]/Antibiotics[[#This Row],[Column2]]*1000</f>
        <v>#DIV/0!</v>
      </c>
      <c r="Q175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59" s="1" t="str">
        <f>IF(Antibiotics[[#This Row],[COPD '#: Patient ID]]&gt;0,"Y","N")</f>
        <v>N</v>
      </c>
    </row>
    <row r="1760" spans="12:18" x14ac:dyDescent="0.25">
      <c r="L1760">
        <f>Antibiotics[[#This Row],[Antibiotics last six months '#: Event done at]]</f>
        <v>0</v>
      </c>
      <c r="M1760">
        <f>Antibiotics[[#This Row],[Antibiotics last six months '#: Event done by]]</f>
        <v>0</v>
      </c>
      <c r="N1760" t="e">
        <f>LEFT(Antibiotics[[#This Row],[Antibiotics last six months '#: Drug]], FIND(" ",Antibiotics[[#This Row],[Antibiotics last six months '#: Drug]])-1)</f>
        <v>#VALUE!</v>
      </c>
      <c r="O176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60" s="1" t="e">
        <f>Antibiotics[[#This Row],[Patient Count]]/Antibiotics[[#This Row],[Column2]]*1000</f>
        <v>#DIV/0!</v>
      </c>
      <c r="Q176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60" s="1" t="str">
        <f>IF(Antibiotics[[#This Row],[COPD '#: Patient ID]]&gt;0,"Y","N")</f>
        <v>N</v>
      </c>
    </row>
    <row r="1761" spans="12:18" x14ac:dyDescent="0.25">
      <c r="L1761">
        <f>Antibiotics[[#This Row],[Antibiotics last six months '#: Event done at]]</f>
        <v>0</v>
      </c>
      <c r="M1761">
        <f>Antibiotics[[#This Row],[Antibiotics last six months '#: Event done by]]</f>
        <v>0</v>
      </c>
      <c r="N1761" t="e">
        <f>LEFT(Antibiotics[[#This Row],[Antibiotics last six months '#: Drug]], FIND(" ",Antibiotics[[#This Row],[Antibiotics last six months '#: Drug]])-1)</f>
        <v>#VALUE!</v>
      </c>
      <c r="O176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61" s="1" t="e">
        <f>Antibiotics[[#This Row],[Patient Count]]/Antibiotics[[#This Row],[Column2]]*1000</f>
        <v>#DIV/0!</v>
      </c>
      <c r="Q176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61" s="1" t="str">
        <f>IF(Antibiotics[[#This Row],[COPD '#: Patient ID]]&gt;0,"Y","N")</f>
        <v>N</v>
      </c>
    </row>
    <row r="1762" spans="12:18" x14ac:dyDescent="0.25">
      <c r="L1762">
        <f>Antibiotics[[#This Row],[Antibiotics last six months '#: Event done at]]</f>
        <v>0</v>
      </c>
      <c r="M1762">
        <f>Antibiotics[[#This Row],[Antibiotics last six months '#: Event done by]]</f>
        <v>0</v>
      </c>
      <c r="N1762" t="e">
        <f>LEFT(Antibiotics[[#This Row],[Antibiotics last six months '#: Drug]], FIND(" ",Antibiotics[[#This Row],[Antibiotics last six months '#: Drug]])-1)</f>
        <v>#VALUE!</v>
      </c>
      <c r="O176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62" s="1" t="e">
        <f>Antibiotics[[#This Row],[Patient Count]]/Antibiotics[[#This Row],[Column2]]*1000</f>
        <v>#DIV/0!</v>
      </c>
      <c r="Q176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62" s="1" t="str">
        <f>IF(Antibiotics[[#This Row],[COPD '#: Patient ID]]&gt;0,"Y","N")</f>
        <v>N</v>
      </c>
    </row>
    <row r="1763" spans="12:18" x14ac:dyDescent="0.25">
      <c r="L1763">
        <f>Antibiotics[[#This Row],[Antibiotics last six months '#: Event done at]]</f>
        <v>0</v>
      </c>
      <c r="M1763">
        <f>Antibiotics[[#This Row],[Antibiotics last six months '#: Event done by]]</f>
        <v>0</v>
      </c>
      <c r="N1763" t="e">
        <f>LEFT(Antibiotics[[#This Row],[Antibiotics last six months '#: Drug]], FIND(" ",Antibiotics[[#This Row],[Antibiotics last six months '#: Drug]])-1)</f>
        <v>#VALUE!</v>
      </c>
      <c r="O176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63" s="1" t="e">
        <f>Antibiotics[[#This Row],[Patient Count]]/Antibiotics[[#This Row],[Column2]]*1000</f>
        <v>#DIV/0!</v>
      </c>
      <c r="Q176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63" s="1" t="str">
        <f>IF(Antibiotics[[#This Row],[COPD '#: Patient ID]]&gt;0,"Y","N")</f>
        <v>N</v>
      </c>
    </row>
    <row r="1764" spans="12:18" x14ac:dyDescent="0.25">
      <c r="L1764">
        <f>Antibiotics[[#This Row],[Antibiotics last six months '#: Event done at]]</f>
        <v>0</v>
      </c>
      <c r="M1764">
        <f>Antibiotics[[#This Row],[Antibiotics last six months '#: Event done by]]</f>
        <v>0</v>
      </c>
      <c r="N1764" t="e">
        <f>LEFT(Antibiotics[[#This Row],[Antibiotics last six months '#: Drug]], FIND(" ",Antibiotics[[#This Row],[Antibiotics last six months '#: Drug]])-1)</f>
        <v>#VALUE!</v>
      </c>
      <c r="O176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64" s="1" t="e">
        <f>Antibiotics[[#This Row],[Patient Count]]/Antibiotics[[#This Row],[Column2]]*1000</f>
        <v>#DIV/0!</v>
      </c>
      <c r="Q176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64" s="1" t="str">
        <f>IF(Antibiotics[[#This Row],[COPD '#: Patient ID]]&gt;0,"Y","N")</f>
        <v>N</v>
      </c>
    </row>
    <row r="1765" spans="12:18" x14ac:dyDescent="0.25">
      <c r="L1765">
        <f>Antibiotics[[#This Row],[Antibiotics last six months '#: Event done at]]</f>
        <v>0</v>
      </c>
      <c r="M1765">
        <f>Antibiotics[[#This Row],[Antibiotics last six months '#: Event done by]]</f>
        <v>0</v>
      </c>
      <c r="N1765" t="e">
        <f>LEFT(Antibiotics[[#This Row],[Antibiotics last six months '#: Drug]], FIND(" ",Antibiotics[[#This Row],[Antibiotics last six months '#: Drug]])-1)</f>
        <v>#VALUE!</v>
      </c>
      <c r="O176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65" s="1" t="e">
        <f>Antibiotics[[#This Row],[Patient Count]]/Antibiotics[[#This Row],[Column2]]*1000</f>
        <v>#DIV/0!</v>
      </c>
      <c r="Q176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65" s="1" t="str">
        <f>IF(Antibiotics[[#This Row],[COPD '#: Patient ID]]&gt;0,"Y","N")</f>
        <v>N</v>
      </c>
    </row>
    <row r="1766" spans="12:18" x14ac:dyDescent="0.25">
      <c r="L1766">
        <f>Antibiotics[[#This Row],[Antibiotics last six months '#: Event done at]]</f>
        <v>0</v>
      </c>
      <c r="M1766">
        <f>Antibiotics[[#This Row],[Antibiotics last six months '#: Event done by]]</f>
        <v>0</v>
      </c>
      <c r="N1766" t="e">
        <f>LEFT(Antibiotics[[#This Row],[Antibiotics last six months '#: Drug]], FIND(" ",Antibiotics[[#This Row],[Antibiotics last six months '#: Drug]])-1)</f>
        <v>#VALUE!</v>
      </c>
      <c r="O176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66" s="1" t="e">
        <f>Antibiotics[[#This Row],[Patient Count]]/Antibiotics[[#This Row],[Column2]]*1000</f>
        <v>#DIV/0!</v>
      </c>
      <c r="Q176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66" s="1" t="str">
        <f>IF(Antibiotics[[#This Row],[COPD '#: Patient ID]]&gt;0,"Y","N")</f>
        <v>N</v>
      </c>
    </row>
    <row r="1767" spans="12:18" x14ac:dyDescent="0.25">
      <c r="L1767">
        <f>Antibiotics[[#This Row],[Antibiotics last six months '#: Event done at]]</f>
        <v>0</v>
      </c>
      <c r="M1767">
        <f>Antibiotics[[#This Row],[Antibiotics last six months '#: Event done by]]</f>
        <v>0</v>
      </c>
      <c r="N1767" t="e">
        <f>LEFT(Antibiotics[[#This Row],[Antibiotics last six months '#: Drug]], FIND(" ",Antibiotics[[#This Row],[Antibiotics last six months '#: Drug]])-1)</f>
        <v>#VALUE!</v>
      </c>
      <c r="O176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67" s="1" t="e">
        <f>Antibiotics[[#This Row],[Patient Count]]/Antibiotics[[#This Row],[Column2]]*1000</f>
        <v>#DIV/0!</v>
      </c>
      <c r="Q176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67" s="1" t="str">
        <f>IF(Antibiotics[[#This Row],[COPD '#: Patient ID]]&gt;0,"Y","N")</f>
        <v>N</v>
      </c>
    </row>
    <row r="1768" spans="12:18" x14ac:dyDescent="0.25">
      <c r="L1768">
        <f>Antibiotics[[#This Row],[Antibiotics last six months '#: Event done at]]</f>
        <v>0</v>
      </c>
      <c r="M1768">
        <f>Antibiotics[[#This Row],[Antibiotics last six months '#: Event done by]]</f>
        <v>0</v>
      </c>
      <c r="N1768" t="e">
        <f>LEFT(Antibiotics[[#This Row],[Antibiotics last six months '#: Drug]], FIND(" ",Antibiotics[[#This Row],[Antibiotics last six months '#: Drug]])-1)</f>
        <v>#VALUE!</v>
      </c>
      <c r="O176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68" s="1" t="e">
        <f>Antibiotics[[#This Row],[Patient Count]]/Antibiotics[[#This Row],[Column2]]*1000</f>
        <v>#DIV/0!</v>
      </c>
      <c r="Q176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68" s="1" t="str">
        <f>IF(Antibiotics[[#This Row],[COPD '#: Patient ID]]&gt;0,"Y","N")</f>
        <v>N</v>
      </c>
    </row>
    <row r="1769" spans="12:18" x14ac:dyDescent="0.25">
      <c r="L1769">
        <f>Antibiotics[[#This Row],[Antibiotics last six months '#: Event done at]]</f>
        <v>0</v>
      </c>
      <c r="M1769">
        <f>Antibiotics[[#This Row],[Antibiotics last six months '#: Event done by]]</f>
        <v>0</v>
      </c>
      <c r="N1769" t="e">
        <f>LEFT(Antibiotics[[#This Row],[Antibiotics last six months '#: Drug]], FIND(" ",Antibiotics[[#This Row],[Antibiotics last six months '#: Drug]])-1)</f>
        <v>#VALUE!</v>
      </c>
      <c r="O176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69" s="1" t="e">
        <f>Antibiotics[[#This Row],[Patient Count]]/Antibiotics[[#This Row],[Column2]]*1000</f>
        <v>#DIV/0!</v>
      </c>
      <c r="Q176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69" s="1" t="str">
        <f>IF(Antibiotics[[#This Row],[COPD '#: Patient ID]]&gt;0,"Y","N")</f>
        <v>N</v>
      </c>
    </row>
    <row r="1770" spans="12:18" x14ac:dyDescent="0.25">
      <c r="L1770">
        <f>Antibiotics[[#This Row],[Antibiotics last six months '#: Event done at]]</f>
        <v>0</v>
      </c>
      <c r="M1770">
        <f>Antibiotics[[#This Row],[Antibiotics last six months '#: Event done by]]</f>
        <v>0</v>
      </c>
      <c r="N1770" t="e">
        <f>LEFT(Antibiotics[[#This Row],[Antibiotics last six months '#: Drug]], FIND(" ",Antibiotics[[#This Row],[Antibiotics last six months '#: Drug]])-1)</f>
        <v>#VALUE!</v>
      </c>
      <c r="O177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70" s="1" t="e">
        <f>Antibiotics[[#This Row],[Patient Count]]/Antibiotics[[#This Row],[Column2]]*1000</f>
        <v>#DIV/0!</v>
      </c>
      <c r="Q177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70" s="1" t="str">
        <f>IF(Antibiotics[[#This Row],[COPD '#: Patient ID]]&gt;0,"Y","N")</f>
        <v>N</v>
      </c>
    </row>
    <row r="1771" spans="12:18" x14ac:dyDescent="0.25">
      <c r="L1771">
        <f>Antibiotics[[#This Row],[Antibiotics last six months '#: Event done at]]</f>
        <v>0</v>
      </c>
      <c r="M1771">
        <f>Antibiotics[[#This Row],[Antibiotics last six months '#: Event done by]]</f>
        <v>0</v>
      </c>
      <c r="N1771" t="e">
        <f>LEFT(Antibiotics[[#This Row],[Antibiotics last six months '#: Drug]], FIND(" ",Antibiotics[[#This Row],[Antibiotics last six months '#: Drug]])-1)</f>
        <v>#VALUE!</v>
      </c>
      <c r="O177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71" s="1" t="e">
        <f>Antibiotics[[#This Row],[Patient Count]]/Antibiotics[[#This Row],[Column2]]*1000</f>
        <v>#DIV/0!</v>
      </c>
      <c r="Q177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71" s="1" t="str">
        <f>IF(Antibiotics[[#This Row],[COPD '#: Patient ID]]&gt;0,"Y","N")</f>
        <v>N</v>
      </c>
    </row>
    <row r="1772" spans="12:18" x14ac:dyDescent="0.25">
      <c r="L1772">
        <f>Antibiotics[[#This Row],[Antibiotics last six months '#: Event done at]]</f>
        <v>0</v>
      </c>
      <c r="M1772">
        <f>Antibiotics[[#This Row],[Antibiotics last six months '#: Event done by]]</f>
        <v>0</v>
      </c>
      <c r="N1772" t="e">
        <f>LEFT(Antibiotics[[#This Row],[Antibiotics last six months '#: Drug]], FIND(" ",Antibiotics[[#This Row],[Antibiotics last six months '#: Drug]])-1)</f>
        <v>#VALUE!</v>
      </c>
      <c r="O177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72" s="1" t="e">
        <f>Antibiotics[[#This Row],[Patient Count]]/Antibiotics[[#This Row],[Column2]]*1000</f>
        <v>#DIV/0!</v>
      </c>
      <c r="Q177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72" s="1" t="str">
        <f>IF(Antibiotics[[#This Row],[COPD '#: Patient ID]]&gt;0,"Y","N")</f>
        <v>N</v>
      </c>
    </row>
    <row r="1773" spans="12:18" x14ac:dyDescent="0.25">
      <c r="L1773">
        <f>Antibiotics[[#This Row],[Antibiotics last six months '#: Event done at]]</f>
        <v>0</v>
      </c>
      <c r="M1773">
        <f>Antibiotics[[#This Row],[Antibiotics last six months '#: Event done by]]</f>
        <v>0</v>
      </c>
      <c r="N1773" t="e">
        <f>LEFT(Antibiotics[[#This Row],[Antibiotics last six months '#: Drug]], FIND(" ",Antibiotics[[#This Row],[Antibiotics last six months '#: Drug]])-1)</f>
        <v>#VALUE!</v>
      </c>
      <c r="O177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73" s="1" t="e">
        <f>Antibiotics[[#This Row],[Patient Count]]/Antibiotics[[#This Row],[Column2]]*1000</f>
        <v>#DIV/0!</v>
      </c>
      <c r="Q177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73" s="1" t="str">
        <f>IF(Antibiotics[[#This Row],[COPD '#: Patient ID]]&gt;0,"Y","N")</f>
        <v>N</v>
      </c>
    </row>
    <row r="1774" spans="12:18" x14ac:dyDescent="0.25">
      <c r="L1774">
        <f>Antibiotics[[#This Row],[Antibiotics last six months '#: Event done at]]</f>
        <v>0</v>
      </c>
      <c r="M1774">
        <f>Antibiotics[[#This Row],[Antibiotics last six months '#: Event done by]]</f>
        <v>0</v>
      </c>
      <c r="N1774" t="e">
        <f>LEFT(Antibiotics[[#This Row],[Antibiotics last six months '#: Drug]], FIND(" ",Antibiotics[[#This Row],[Antibiotics last six months '#: Drug]])-1)</f>
        <v>#VALUE!</v>
      </c>
      <c r="O177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74" s="1" t="e">
        <f>Antibiotics[[#This Row],[Patient Count]]/Antibiotics[[#This Row],[Column2]]*1000</f>
        <v>#DIV/0!</v>
      </c>
      <c r="Q177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74" s="1" t="str">
        <f>IF(Antibiotics[[#This Row],[COPD '#: Patient ID]]&gt;0,"Y","N")</f>
        <v>N</v>
      </c>
    </row>
    <row r="1775" spans="12:18" x14ac:dyDescent="0.25">
      <c r="L1775">
        <f>Antibiotics[[#This Row],[Antibiotics last six months '#: Event done at]]</f>
        <v>0</v>
      </c>
      <c r="M1775">
        <f>Antibiotics[[#This Row],[Antibiotics last six months '#: Event done by]]</f>
        <v>0</v>
      </c>
      <c r="N1775" t="e">
        <f>LEFT(Antibiotics[[#This Row],[Antibiotics last six months '#: Drug]], FIND(" ",Antibiotics[[#This Row],[Antibiotics last six months '#: Drug]])-1)</f>
        <v>#VALUE!</v>
      </c>
      <c r="O177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75" s="1" t="e">
        <f>Antibiotics[[#This Row],[Patient Count]]/Antibiotics[[#This Row],[Column2]]*1000</f>
        <v>#DIV/0!</v>
      </c>
      <c r="Q177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75" s="1" t="str">
        <f>IF(Antibiotics[[#This Row],[COPD '#: Patient ID]]&gt;0,"Y","N")</f>
        <v>N</v>
      </c>
    </row>
    <row r="1776" spans="12:18" x14ac:dyDescent="0.25">
      <c r="L1776">
        <f>Antibiotics[[#This Row],[Antibiotics last six months '#: Event done at]]</f>
        <v>0</v>
      </c>
      <c r="M1776">
        <f>Antibiotics[[#This Row],[Antibiotics last six months '#: Event done by]]</f>
        <v>0</v>
      </c>
      <c r="N1776" t="e">
        <f>LEFT(Antibiotics[[#This Row],[Antibiotics last six months '#: Drug]], FIND(" ",Antibiotics[[#This Row],[Antibiotics last six months '#: Drug]])-1)</f>
        <v>#VALUE!</v>
      </c>
      <c r="O177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76" s="1" t="e">
        <f>Antibiotics[[#This Row],[Patient Count]]/Antibiotics[[#This Row],[Column2]]*1000</f>
        <v>#DIV/0!</v>
      </c>
      <c r="Q177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76" s="1" t="str">
        <f>IF(Antibiotics[[#This Row],[COPD '#: Patient ID]]&gt;0,"Y","N")</f>
        <v>N</v>
      </c>
    </row>
    <row r="1777" spans="12:18" x14ac:dyDescent="0.25">
      <c r="L1777">
        <f>Antibiotics[[#This Row],[Antibiotics last six months '#: Event done at]]</f>
        <v>0</v>
      </c>
      <c r="M1777">
        <f>Antibiotics[[#This Row],[Antibiotics last six months '#: Event done by]]</f>
        <v>0</v>
      </c>
      <c r="N1777" t="e">
        <f>LEFT(Antibiotics[[#This Row],[Antibiotics last six months '#: Drug]], FIND(" ",Antibiotics[[#This Row],[Antibiotics last six months '#: Drug]])-1)</f>
        <v>#VALUE!</v>
      </c>
      <c r="O177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77" s="1" t="e">
        <f>Antibiotics[[#This Row],[Patient Count]]/Antibiotics[[#This Row],[Column2]]*1000</f>
        <v>#DIV/0!</v>
      </c>
      <c r="Q177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77" s="1" t="str">
        <f>IF(Antibiotics[[#This Row],[COPD '#: Patient ID]]&gt;0,"Y","N")</f>
        <v>N</v>
      </c>
    </row>
    <row r="1778" spans="12:18" x14ac:dyDescent="0.25">
      <c r="L1778">
        <f>Antibiotics[[#This Row],[Antibiotics last six months '#: Event done at]]</f>
        <v>0</v>
      </c>
      <c r="M1778">
        <f>Antibiotics[[#This Row],[Antibiotics last six months '#: Event done by]]</f>
        <v>0</v>
      </c>
      <c r="N1778" t="e">
        <f>LEFT(Antibiotics[[#This Row],[Antibiotics last six months '#: Drug]], FIND(" ",Antibiotics[[#This Row],[Antibiotics last six months '#: Drug]])-1)</f>
        <v>#VALUE!</v>
      </c>
      <c r="O177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78" s="1" t="e">
        <f>Antibiotics[[#This Row],[Patient Count]]/Antibiotics[[#This Row],[Column2]]*1000</f>
        <v>#DIV/0!</v>
      </c>
      <c r="Q177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78" s="1" t="str">
        <f>IF(Antibiotics[[#This Row],[COPD '#: Patient ID]]&gt;0,"Y","N")</f>
        <v>N</v>
      </c>
    </row>
    <row r="1779" spans="12:18" x14ac:dyDescent="0.25">
      <c r="L1779">
        <f>Antibiotics[[#This Row],[Antibiotics last six months '#: Event done at]]</f>
        <v>0</v>
      </c>
      <c r="M1779">
        <f>Antibiotics[[#This Row],[Antibiotics last six months '#: Event done by]]</f>
        <v>0</v>
      </c>
      <c r="N1779" t="e">
        <f>LEFT(Antibiotics[[#This Row],[Antibiotics last six months '#: Drug]], FIND(" ",Antibiotics[[#This Row],[Antibiotics last six months '#: Drug]])-1)</f>
        <v>#VALUE!</v>
      </c>
      <c r="O177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79" s="1" t="e">
        <f>Antibiotics[[#This Row],[Patient Count]]/Antibiotics[[#This Row],[Column2]]*1000</f>
        <v>#DIV/0!</v>
      </c>
      <c r="Q177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79" s="1" t="str">
        <f>IF(Antibiotics[[#This Row],[COPD '#: Patient ID]]&gt;0,"Y","N")</f>
        <v>N</v>
      </c>
    </row>
    <row r="1780" spans="12:18" x14ac:dyDescent="0.25">
      <c r="L1780">
        <f>Antibiotics[[#This Row],[Antibiotics last six months '#: Event done at]]</f>
        <v>0</v>
      </c>
      <c r="M1780">
        <f>Antibiotics[[#This Row],[Antibiotics last six months '#: Event done by]]</f>
        <v>0</v>
      </c>
      <c r="N1780" t="e">
        <f>LEFT(Antibiotics[[#This Row],[Antibiotics last six months '#: Drug]], FIND(" ",Antibiotics[[#This Row],[Antibiotics last six months '#: Drug]])-1)</f>
        <v>#VALUE!</v>
      </c>
      <c r="O178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80" s="1" t="e">
        <f>Antibiotics[[#This Row],[Patient Count]]/Antibiotics[[#This Row],[Column2]]*1000</f>
        <v>#DIV/0!</v>
      </c>
      <c r="Q178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80" s="1" t="str">
        <f>IF(Antibiotics[[#This Row],[COPD '#: Patient ID]]&gt;0,"Y","N")</f>
        <v>N</v>
      </c>
    </row>
    <row r="1781" spans="12:18" x14ac:dyDescent="0.25">
      <c r="L1781">
        <f>Antibiotics[[#This Row],[Antibiotics last six months '#: Event done at]]</f>
        <v>0</v>
      </c>
      <c r="M1781">
        <f>Antibiotics[[#This Row],[Antibiotics last six months '#: Event done by]]</f>
        <v>0</v>
      </c>
      <c r="N1781" t="e">
        <f>LEFT(Antibiotics[[#This Row],[Antibiotics last six months '#: Drug]], FIND(" ",Antibiotics[[#This Row],[Antibiotics last six months '#: Drug]])-1)</f>
        <v>#VALUE!</v>
      </c>
      <c r="O178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81" s="1" t="e">
        <f>Antibiotics[[#This Row],[Patient Count]]/Antibiotics[[#This Row],[Column2]]*1000</f>
        <v>#DIV/0!</v>
      </c>
      <c r="Q178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81" s="1" t="str">
        <f>IF(Antibiotics[[#This Row],[COPD '#: Patient ID]]&gt;0,"Y","N")</f>
        <v>N</v>
      </c>
    </row>
    <row r="1782" spans="12:18" x14ac:dyDescent="0.25">
      <c r="L1782">
        <f>Antibiotics[[#This Row],[Antibiotics last six months '#: Event done at]]</f>
        <v>0</v>
      </c>
      <c r="M1782">
        <f>Antibiotics[[#This Row],[Antibiotics last six months '#: Event done by]]</f>
        <v>0</v>
      </c>
      <c r="N1782" t="e">
        <f>LEFT(Antibiotics[[#This Row],[Antibiotics last six months '#: Drug]], FIND(" ",Antibiotics[[#This Row],[Antibiotics last six months '#: Drug]])-1)</f>
        <v>#VALUE!</v>
      </c>
      <c r="O178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82" s="1" t="e">
        <f>Antibiotics[[#This Row],[Patient Count]]/Antibiotics[[#This Row],[Column2]]*1000</f>
        <v>#DIV/0!</v>
      </c>
      <c r="Q178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82" s="1" t="str">
        <f>IF(Antibiotics[[#This Row],[COPD '#: Patient ID]]&gt;0,"Y","N")</f>
        <v>N</v>
      </c>
    </row>
    <row r="1783" spans="12:18" x14ac:dyDescent="0.25">
      <c r="L1783">
        <f>Antibiotics[[#This Row],[Antibiotics last six months '#: Event done at]]</f>
        <v>0</v>
      </c>
      <c r="M1783">
        <f>Antibiotics[[#This Row],[Antibiotics last six months '#: Event done by]]</f>
        <v>0</v>
      </c>
      <c r="N1783" t="e">
        <f>LEFT(Antibiotics[[#This Row],[Antibiotics last six months '#: Drug]], FIND(" ",Antibiotics[[#This Row],[Antibiotics last six months '#: Drug]])-1)</f>
        <v>#VALUE!</v>
      </c>
      <c r="O178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83" s="1" t="e">
        <f>Antibiotics[[#This Row],[Patient Count]]/Antibiotics[[#This Row],[Column2]]*1000</f>
        <v>#DIV/0!</v>
      </c>
      <c r="Q178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83" s="1" t="str">
        <f>IF(Antibiotics[[#This Row],[COPD '#: Patient ID]]&gt;0,"Y","N")</f>
        <v>N</v>
      </c>
    </row>
    <row r="1784" spans="12:18" x14ac:dyDescent="0.25">
      <c r="L1784">
        <f>Antibiotics[[#This Row],[Antibiotics last six months '#: Event done at]]</f>
        <v>0</v>
      </c>
      <c r="M1784">
        <f>Antibiotics[[#This Row],[Antibiotics last six months '#: Event done by]]</f>
        <v>0</v>
      </c>
      <c r="N1784" t="e">
        <f>LEFT(Antibiotics[[#This Row],[Antibiotics last six months '#: Drug]], FIND(" ",Antibiotics[[#This Row],[Antibiotics last six months '#: Drug]])-1)</f>
        <v>#VALUE!</v>
      </c>
      <c r="O178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84" s="1" t="e">
        <f>Antibiotics[[#This Row],[Patient Count]]/Antibiotics[[#This Row],[Column2]]*1000</f>
        <v>#DIV/0!</v>
      </c>
      <c r="Q178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84" s="1" t="str">
        <f>IF(Antibiotics[[#This Row],[COPD '#: Patient ID]]&gt;0,"Y","N")</f>
        <v>N</v>
      </c>
    </row>
    <row r="1785" spans="12:18" x14ac:dyDescent="0.25">
      <c r="L1785">
        <f>Antibiotics[[#This Row],[Antibiotics last six months '#: Event done at]]</f>
        <v>0</v>
      </c>
      <c r="M1785">
        <f>Antibiotics[[#This Row],[Antibiotics last six months '#: Event done by]]</f>
        <v>0</v>
      </c>
      <c r="N1785" t="e">
        <f>LEFT(Antibiotics[[#This Row],[Antibiotics last six months '#: Drug]], FIND(" ",Antibiotics[[#This Row],[Antibiotics last six months '#: Drug]])-1)</f>
        <v>#VALUE!</v>
      </c>
      <c r="O178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85" s="1" t="e">
        <f>Antibiotics[[#This Row],[Patient Count]]/Antibiotics[[#This Row],[Column2]]*1000</f>
        <v>#DIV/0!</v>
      </c>
      <c r="Q178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85" s="1" t="str">
        <f>IF(Antibiotics[[#This Row],[COPD '#: Patient ID]]&gt;0,"Y","N")</f>
        <v>N</v>
      </c>
    </row>
    <row r="1786" spans="12:18" x14ac:dyDescent="0.25">
      <c r="L1786">
        <f>Antibiotics[[#This Row],[Antibiotics last six months '#: Event done at]]</f>
        <v>0</v>
      </c>
      <c r="M1786">
        <f>Antibiotics[[#This Row],[Antibiotics last six months '#: Event done by]]</f>
        <v>0</v>
      </c>
      <c r="N1786" t="e">
        <f>LEFT(Antibiotics[[#This Row],[Antibiotics last six months '#: Drug]], FIND(" ",Antibiotics[[#This Row],[Antibiotics last six months '#: Drug]])-1)</f>
        <v>#VALUE!</v>
      </c>
      <c r="O178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86" s="1" t="e">
        <f>Antibiotics[[#This Row],[Patient Count]]/Antibiotics[[#This Row],[Column2]]*1000</f>
        <v>#DIV/0!</v>
      </c>
      <c r="Q178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86" s="1" t="str">
        <f>IF(Antibiotics[[#This Row],[COPD '#: Patient ID]]&gt;0,"Y","N")</f>
        <v>N</v>
      </c>
    </row>
    <row r="1787" spans="12:18" x14ac:dyDescent="0.25">
      <c r="L1787">
        <f>Antibiotics[[#This Row],[Antibiotics last six months '#: Event done at]]</f>
        <v>0</v>
      </c>
      <c r="M1787">
        <f>Antibiotics[[#This Row],[Antibiotics last six months '#: Event done by]]</f>
        <v>0</v>
      </c>
      <c r="N1787" t="e">
        <f>LEFT(Antibiotics[[#This Row],[Antibiotics last six months '#: Drug]], FIND(" ",Antibiotics[[#This Row],[Antibiotics last six months '#: Drug]])-1)</f>
        <v>#VALUE!</v>
      </c>
      <c r="O178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87" s="1" t="e">
        <f>Antibiotics[[#This Row],[Patient Count]]/Antibiotics[[#This Row],[Column2]]*1000</f>
        <v>#DIV/0!</v>
      </c>
      <c r="Q178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87" s="1" t="str">
        <f>IF(Antibiotics[[#This Row],[COPD '#: Patient ID]]&gt;0,"Y","N")</f>
        <v>N</v>
      </c>
    </row>
    <row r="1788" spans="12:18" x14ac:dyDescent="0.25">
      <c r="L1788">
        <f>Antibiotics[[#This Row],[Antibiotics last six months '#: Event done at]]</f>
        <v>0</v>
      </c>
      <c r="M1788">
        <f>Antibiotics[[#This Row],[Antibiotics last six months '#: Event done by]]</f>
        <v>0</v>
      </c>
      <c r="N1788" t="e">
        <f>LEFT(Antibiotics[[#This Row],[Antibiotics last six months '#: Drug]], FIND(" ",Antibiotics[[#This Row],[Antibiotics last six months '#: Drug]])-1)</f>
        <v>#VALUE!</v>
      </c>
      <c r="O178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88" s="1" t="e">
        <f>Antibiotics[[#This Row],[Patient Count]]/Antibiotics[[#This Row],[Column2]]*1000</f>
        <v>#DIV/0!</v>
      </c>
      <c r="Q178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88" s="1" t="str">
        <f>IF(Antibiotics[[#This Row],[COPD '#: Patient ID]]&gt;0,"Y","N")</f>
        <v>N</v>
      </c>
    </row>
    <row r="1789" spans="12:18" x14ac:dyDescent="0.25">
      <c r="L1789">
        <f>Antibiotics[[#This Row],[Antibiotics last six months '#: Event done at]]</f>
        <v>0</v>
      </c>
      <c r="M1789">
        <f>Antibiotics[[#This Row],[Antibiotics last six months '#: Event done by]]</f>
        <v>0</v>
      </c>
      <c r="N1789" t="e">
        <f>LEFT(Antibiotics[[#This Row],[Antibiotics last six months '#: Drug]], FIND(" ",Antibiotics[[#This Row],[Antibiotics last six months '#: Drug]])-1)</f>
        <v>#VALUE!</v>
      </c>
      <c r="O178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89" s="1" t="e">
        <f>Antibiotics[[#This Row],[Patient Count]]/Antibiotics[[#This Row],[Column2]]*1000</f>
        <v>#DIV/0!</v>
      </c>
      <c r="Q178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89" s="1" t="str">
        <f>IF(Antibiotics[[#This Row],[COPD '#: Patient ID]]&gt;0,"Y","N")</f>
        <v>N</v>
      </c>
    </row>
    <row r="1790" spans="12:18" x14ac:dyDescent="0.25">
      <c r="L1790">
        <f>Antibiotics[[#This Row],[Antibiotics last six months '#: Event done at]]</f>
        <v>0</v>
      </c>
      <c r="M1790">
        <f>Antibiotics[[#This Row],[Antibiotics last six months '#: Event done by]]</f>
        <v>0</v>
      </c>
      <c r="N1790" t="e">
        <f>LEFT(Antibiotics[[#This Row],[Antibiotics last six months '#: Drug]], FIND(" ",Antibiotics[[#This Row],[Antibiotics last six months '#: Drug]])-1)</f>
        <v>#VALUE!</v>
      </c>
      <c r="O179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90" s="1" t="e">
        <f>Antibiotics[[#This Row],[Patient Count]]/Antibiotics[[#This Row],[Column2]]*1000</f>
        <v>#DIV/0!</v>
      </c>
      <c r="Q179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90" s="1" t="str">
        <f>IF(Antibiotics[[#This Row],[COPD '#: Patient ID]]&gt;0,"Y","N")</f>
        <v>N</v>
      </c>
    </row>
    <row r="1791" spans="12:18" x14ac:dyDescent="0.25">
      <c r="L1791">
        <f>Antibiotics[[#This Row],[Antibiotics last six months '#: Event done at]]</f>
        <v>0</v>
      </c>
      <c r="M1791">
        <f>Antibiotics[[#This Row],[Antibiotics last six months '#: Event done by]]</f>
        <v>0</v>
      </c>
      <c r="N1791" t="e">
        <f>LEFT(Antibiotics[[#This Row],[Antibiotics last six months '#: Drug]], FIND(" ",Antibiotics[[#This Row],[Antibiotics last six months '#: Drug]])-1)</f>
        <v>#VALUE!</v>
      </c>
      <c r="O179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91" s="1" t="e">
        <f>Antibiotics[[#This Row],[Patient Count]]/Antibiotics[[#This Row],[Column2]]*1000</f>
        <v>#DIV/0!</v>
      </c>
      <c r="Q179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91" s="1" t="str">
        <f>IF(Antibiotics[[#This Row],[COPD '#: Patient ID]]&gt;0,"Y","N")</f>
        <v>N</v>
      </c>
    </row>
    <row r="1792" spans="12:18" x14ac:dyDescent="0.25">
      <c r="L1792">
        <f>Antibiotics[[#This Row],[Antibiotics last six months '#: Event done at]]</f>
        <v>0</v>
      </c>
      <c r="M1792">
        <f>Antibiotics[[#This Row],[Antibiotics last six months '#: Event done by]]</f>
        <v>0</v>
      </c>
      <c r="N1792" t="e">
        <f>LEFT(Antibiotics[[#This Row],[Antibiotics last six months '#: Drug]], FIND(" ",Antibiotics[[#This Row],[Antibiotics last six months '#: Drug]])-1)</f>
        <v>#VALUE!</v>
      </c>
      <c r="O179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92" s="1" t="e">
        <f>Antibiotics[[#This Row],[Patient Count]]/Antibiotics[[#This Row],[Column2]]*1000</f>
        <v>#DIV/0!</v>
      </c>
      <c r="Q179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92" s="1" t="str">
        <f>IF(Antibiotics[[#This Row],[COPD '#: Patient ID]]&gt;0,"Y","N")</f>
        <v>N</v>
      </c>
    </row>
    <row r="1793" spans="12:18" x14ac:dyDescent="0.25">
      <c r="L1793">
        <f>Antibiotics[[#This Row],[Antibiotics last six months '#: Event done at]]</f>
        <v>0</v>
      </c>
      <c r="M1793">
        <f>Antibiotics[[#This Row],[Antibiotics last six months '#: Event done by]]</f>
        <v>0</v>
      </c>
      <c r="N1793" t="e">
        <f>LEFT(Antibiotics[[#This Row],[Antibiotics last six months '#: Drug]], FIND(" ",Antibiotics[[#This Row],[Antibiotics last six months '#: Drug]])-1)</f>
        <v>#VALUE!</v>
      </c>
      <c r="O179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93" s="1" t="e">
        <f>Antibiotics[[#This Row],[Patient Count]]/Antibiotics[[#This Row],[Column2]]*1000</f>
        <v>#DIV/0!</v>
      </c>
      <c r="Q179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93" s="1" t="str">
        <f>IF(Antibiotics[[#This Row],[COPD '#: Patient ID]]&gt;0,"Y","N")</f>
        <v>N</v>
      </c>
    </row>
    <row r="1794" spans="12:18" x14ac:dyDescent="0.25">
      <c r="L1794">
        <f>Antibiotics[[#This Row],[Antibiotics last six months '#: Event done at]]</f>
        <v>0</v>
      </c>
      <c r="M1794">
        <f>Antibiotics[[#This Row],[Antibiotics last six months '#: Event done by]]</f>
        <v>0</v>
      </c>
      <c r="N1794" t="e">
        <f>LEFT(Antibiotics[[#This Row],[Antibiotics last six months '#: Drug]], FIND(" ",Antibiotics[[#This Row],[Antibiotics last six months '#: Drug]])-1)</f>
        <v>#VALUE!</v>
      </c>
      <c r="O179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94" s="1" t="e">
        <f>Antibiotics[[#This Row],[Patient Count]]/Antibiotics[[#This Row],[Column2]]*1000</f>
        <v>#DIV/0!</v>
      </c>
      <c r="Q179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94" s="1" t="str">
        <f>IF(Antibiotics[[#This Row],[COPD '#: Patient ID]]&gt;0,"Y","N")</f>
        <v>N</v>
      </c>
    </row>
    <row r="1795" spans="12:18" x14ac:dyDescent="0.25">
      <c r="L1795">
        <f>Antibiotics[[#This Row],[Antibiotics last six months '#: Event done at]]</f>
        <v>0</v>
      </c>
      <c r="M1795">
        <f>Antibiotics[[#This Row],[Antibiotics last six months '#: Event done by]]</f>
        <v>0</v>
      </c>
      <c r="N1795" t="e">
        <f>LEFT(Antibiotics[[#This Row],[Antibiotics last six months '#: Drug]], FIND(" ",Antibiotics[[#This Row],[Antibiotics last six months '#: Drug]])-1)</f>
        <v>#VALUE!</v>
      </c>
      <c r="O179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95" s="1" t="e">
        <f>Antibiotics[[#This Row],[Patient Count]]/Antibiotics[[#This Row],[Column2]]*1000</f>
        <v>#DIV/0!</v>
      </c>
      <c r="Q179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95" s="1" t="str">
        <f>IF(Antibiotics[[#This Row],[COPD '#: Patient ID]]&gt;0,"Y","N")</f>
        <v>N</v>
      </c>
    </row>
    <row r="1796" spans="12:18" x14ac:dyDescent="0.25">
      <c r="L1796">
        <f>Antibiotics[[#This Row],[Antibiotics last six months '#: Event done at]]</f>
        <v>0</v>
      </c>
      <c r="M1796">
        <f>Antibiotics[[#This Row],[Antibiotics last six months '#: Event done by]]</f>
        <v>0</v>
      </c>
      <c r="N1796" t="e">
        <f>LEFT(Antibiotics[[#This Row],[Antibiotics last six months '#: Drug]], FIND(" ",Antibiotics[[#This Row],[Antibiotics last six months '#: Drug]])-1)</f>
        <v>#VALUE!</v>
      </c>
      <c r="O179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96" s="1" t="e">
        <f>Antibiotics[[#This Row],[Patient Count]]/Antibiotics[[#This Row],[Column2]]*1000</f>
        <v>#DIV/0!</v>
      </c>
      <c r="Q179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96" s="1" t="str">
        <f>IF(Antibiotics[[#This Row],[COPD '#: Patient ID]]&gt;0,"Y","N")</f>
        <v>N</v>
      </c>
    </row>
    <row r="1797" spans="12:18" x14ac:dyDescent="0.25">
      <c r="L1797">
        <f>Antibiotics[[#This Row],[Antibiotics last six months '#: Event done at]]</f>
        <v>0</v>
      </c>
      <c r="M1797">
        <f>Antibiotics[[#This Row],[Antibiotics last six months '#: Event done by]]</f>
        <v>0</v>
      </c>
      <c r="N1797" t="e">
        <f>LEFT(Antibiotics[[#This Row],[Antibiotics last six months '#: Drug]], FIND(" ",Antibiotics[[#This Row],[Antibiotics last six months '#: Drug]])-1)</f>
        <v>#VALUE!</v>
      </c>
      <c r="O179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97" s="1" t="e">
        <f>Antibiotics[[#This Row],[Patient Count]]/Antibiotics[[#This Row],[Column2]]*1000</f>
        <v>#DIV/0!</v>
      </c>
      <c r="Q179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97" s="1" t="str">
        <f>IF(Antibiotics[[#This Row],[COPD '#: Patient ID]]&gt;0,"Y","N")</f>
        <v>N</v>
      </c>
    </row>
    <row r="1798" spans="12:18" x14ac:dyDescent="0.25">
      <c r="L1798">
        <f>Antibiotics[[#This Row],[Antibiotics last six months '#: Event done at]]</f>
        <v>0</v>
      </c>
      <c r="M1798">
        <f>Antibiotics[[#This Row],[Antibiotics last six months '#: Event done by]]</f>
        <v>0</v>
      </c>
      <c r="N1798" t="e">
        <f>LEFT(Antibiotics[[#This Row],[Antibiotics last six months '#: Drug]], FIND(" ",Antibiotics[[#This Row],[Antibiotics last six months '#: Drug]])-1)</f>
        <v>#VALUE!</v>
      </c>
      <c r="O179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98" s="1" t="e">
        <f>Antibiotics[[#This Row],[Patient Count]]/Antibiotics[[#This Row],[Column2]]*1000</f>
        <v>#DIV/0!</v>
      </c>
      <c r="Q179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98" s="1" t="str">
        <f>IF(Antibiotics[[#This Row],[COPD '#: Patient ID]]&gt;0,"Y","N")</f>
        <v>N</v>
      </c>
    </row>
    <row r="1799" spans="12:18" x14ac:dyDescent="0.25">
      <c r="L1799">
        <f>Antibiotics[[#This Row],[Antibiotics last six months '#: Event done at]]</f>
        <v>0</v>
      </c>
      <c r="M1799">
        <f>Antibiotics[[#This Row],[Antibiotics last six months '#: Event done by]]</f>
        <v>0</v>
      </c>
      <c r="N1799" t="e">
        <f>LEFT(Antibiotics[[#This Row],[Antibiotics last six months '#: Drug]], FIND(" ",Antibiotics[[#This Row],[Antibiotics last six months '#: Drug]])-1)</f>
        <v>#VALUE!</v>
      </c>
      <c r="O179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799" s="1" t="e">
        <f>Antibiotics[[#This Row],[Patient Count]]/Antibiotics[[#This Row],[Column2]]*1000</f>
        <v>#DIV/0!</v>
      </c>
      <c r="Q179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799" s="1" t="str">
        <f>IF(Antibiotics[[#This Row],[COPD '#: Patient ID]]&gt;0,"Y","N")</f>
        <v>N</v>
      </c>
    </row>
    <row r="1800" spans="12:18" x14ac:dyDescent="0.25">
      <c r="L1800">
        <f>Antibiotics[[#This Row],[Antibiotics last six months '#: Event done at]]</f>
        <v>0</v>
      </c>
      <c r="M1800">
        <f>Antibiotics[[#This Row],[Antibiotics last six months '#: Event done by]]</f>
        <v>0</v>
      </c>
      <c r="N1800" t="e">
        <f>LEFT(Antibiotics[[#This Row],[Antibiotics last six months '#: Drug]], FIND(" ",Antibiotics[[#This Row],[Antibiotics last six months '#: Drug]])-1)</f>
        <v>#VALUE!</v>
      </c>
      <c r="O180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00" s="1" t="e">
        <f>Antibiotics[[#This Row],[Patient Count]]/Antibiotics[[#This Row],[Column2]]*1000</f>
        <v>#DIV/0!</v>
      </c>
      <c r="Q180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00" s="1" t="str">
        <f>IF(Antibiotics[[#This Row],[COPD '#: Patient ID]]&gt;0,"Y","N")</f>
        <v>N</v>
      </c>
    </row>
    <row r="1801" spans="12:18" x14ac:dyDescent="0.25">
      <c r="L1801">
        <f>Antibiotics[[#This Row],[Antibiotics last six months '#: Event done at]]</f>
        <v>0</v>
      </c>
      <c r="M1801">
        <f>Antibiotics[[#This Row],[Antibiotics last six months '#: Event done by]]</f>
        <v>0</v>
      </c>
      <c r="N1801" t="e">
        <f>LEFT(Antibiotics[[#This Row],[Antibiotics last six months '#: Drug]], FIND(" ",Antibiotics[[#This Row],[Antibiotics last six months '#: Drug]])-1)</f>
        <v>#VALUE!</v>
      </c>
      <c r="O180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01" s="1" t="e">
        <f>Antibiotics[[#This Row],[Patient Count]]/Antibiotics[[#This Row],[Column2]]*1000</f>
        <v>#DIV/0!</v>
      </c>
      <c r="Q180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01" s="1" t="str">
        <f>IF(Antibiotics[[#This Row],[COPD '#: Patient ID]]&gt;0,"Y","N")</f>
        <v>N</v>
      </c>
    </row>
    <row r="1802" spans="12:18" x14ac:dyDescent="0.25">
      <c r="L1802">
        <f>Antibiotics[[#This Row],[Antibiotics last six months '#: Event done at]]</f>
        <v>0</v>
      </c>
      <c r="M1802">
        <f>Antibiotics[[#This Row],[Antibiotics last six months '#: Event done by]]</f>
        <v>0</v>
      </c>
      <c r="N1802" t="e">
        <f>LEFT(Antibiotics[[#This Row],[Antibiotics last six months '#: Drug]], FIND(" ",Antibiotics[[#This Row],[Antibiotics last six months '#: Drug]])-1)</f>
        <v>#VALUE!</v>
      </c>
      <c r="O180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02" s="1" t="e">
        <f>Antibiotics[[#This Row],[Patient Count]]/Antibiotics[[#This Row],[Column2]]*1000</f>
        <v>#DIV/0!</v>
      </c>
      <c r="Q180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02" s="1" t="str">
        <f>IF(Antibiotics[[#This Row],[COPD '#: Patient ID]]&gt;0,"Y","N")</f>
        <v>N</v>
      </c>
    </row>
    <row r="1803" spans="12:18" x14ac:dyDescent="0.25">
      <c r="L1803">
        <f>Antibiotics[[#This Row],[Antibiotics last six months '#: Event done at]]</f>
        <v>0</v>
      </c>
      <c r="M1803">
        <f>Antibiotics[[#This Row],[Antibiotics last six months '#: Event done by]]</f>
        <v>0</v>
      </c>
      <c r="N1803" t="e">
        <f>LEFT(Antibiotics[[#This Row],[Antibiotics last six months '#: Drug]], FIND(" ",Antibiotics[[#This Row],[Antibiotics last six months '#: Drug]])-1)</f>
        <v>#VALUE!</v>
      </c>
      <c r="O180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03" s="1" t="e">
        <f>Antibiotics[[#This Row],[Patient Count]]/Antibiotics[[#This Row],[Column2]]*1000</f>
        <v>#DIV/0!</v>
      </c>
      <c r="Q180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03" s="1" t="str">
        <f>IF(Antibiotics[[#This Row],[COPD '#: Patient ID]]&gt;0,"Y","N")</f>
        <v>N</v>
      </c>
    </row>
    <row r="1804" spans="12:18" x14ac:dyDescent="0.25">
      <c r="L1804">
        <f>Antibiotics[[#This Row],[Antibiotics last six months '#: Event done at]]</f>
        <v>0</v>
      </c>
      <c r="M1804">
        <f>Antibiotics[[#This Row],[Antibiotics last six months '#: Event done by]]</f>
        <v>0</v>
      </c>
      <c r="N1804" t="e">
        <f>LEFT(Antibiotics[[#This Row],[Antibiotics last six months '#: Drug]], FIND(" ",Antibiotics[[#This Row],[Antibiotics last six months '#: Drug]])-1)</f>
        <v>#VALUE!</v>
      </c>
      <c r="O180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04" s="1" t="e">
        <f>Antibiotics[[#This Row],[Patient Count]]/Antibiotics[[#This Row],[Column2]]*1000</f>
        <v>#DIV/0!</v>
      </c>
      <c r="Q180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04" s="1" t="str">
        <f>IF(Antibiotics[[#This Row],[COPD '#: Patient ID]]&gt;0,"Y","N")</f>
        <v>N</v>
      </c>
    </row>
    <row r="1805" spans="12:18" x14ac:dyDescent="0.25">
      <c r="L1805">
        <f>Antibiotics[[#This Row],[Antibiotics last six months '#: Event done at]]</f>
        <v>0</v>
      </c>
      <c r="M1805">
        <f>Antibiotics[[#This Row],[Antibiotics last six months '#: Event done by]]</f>
        <v>0</v>
      </c>
      <c r="N1805" t="e">
        <f>LEFT(Antibiotics[[#This Row],[Antibiotics last six months '#: Drug]], FIND(" ",Antibiotics[[#This Row],[Antibiotics last six months '#: Drug]])-1)</f>
        <v>#VALUE!</v>
      </c>
      <c r="O180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05" s="1" t="e">
        <f>Antibiotics[[#This Row],[Patient Count]]/Antibiotics[[#This Row],[Column2]]*1000</f>
        <v>#DIV/0!</v>
      </c>
      <c r="Q180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05" s="1" t="str">
        <f>IF(Antibiotics[[#This Row],[COPD '#: Patient ID]]&gt;0,"Y","N")</f>
        <v>N</v>
      </c>
    </row>
    <row r="1806" spans="12:18" x14ac:dyDescent="0.25">
      <c r="L1806">
        <f>Antibiotics[[#This Row],[Antibiotics last six months '#: Event done at]]</f>
        <v>0</v>
      </c>
      <c r="M1806">
        <f>Antibiotics[[#This Row],[Antibiotics last six months '#: Event done by]]</f>
        <v>0</v>
      </c>
      <c r="N1806" t="e">
        <f>LEFT(Antibiotics[[#This Row],[Antibiotics last six months '#: Drug]], FIND(" ",Antibiotics[[#This Row],[Antibiotics last six months '#: Drug]])-1)</f>
        <v>#VALUE!</v>
      </c>
      <c r="O180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06" s="1" t="e">
        <f>Antibiotics[[#This Row],[Patient Count]]/Antibiotics[[#This Row],[Column2]]*1000</f>
        <v>#DIV/0!</v>
      </c>
      <c r="Q180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06" s="1" t="str">
        <f>IF(Antibiotics[[#This Row],[COPD '#: Patient ID]]&gt;0,"Y","N")</f>
        <v>N</v>
      </c>
    </row>
    <row r="1807" spans="12:18" x14ac:dyDescent="0.25">
      <c r="L1807">
        <f>Antibiotics[[#This Row],[Antibiotics last six months '#: Event done at]]</f>
        <v>0</v>
      </c>
      <c r="M1807">
        <f>Antibiotics[[#This Row],[Antibiotics last six months '#: Event done by]]</f>
        <v>0</v>
      </c>
      <c r="N1807" t="e">
        <f>LEFT(Antibiotics[[#This Row],[Antibiotics last six months '#: Drug]], FIND(" ",Antibiotics[[#This Row],[Antibiotics last six months '#: Drug]])-1)</f>
        <v>#VALUE!</v>
      </c>
      <c r="O180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07" s="1" t="e">
        <f>Antibiotics[[#This Row],[Patient Count]]/Antibiotics[[#This Row],[Column2]]*1000</f>
        <v>#DIV/0!</v>
      </c>
      <c r="Q180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07" s="1" t="str">
        <f>IF(Antibiotics[[#This Row],[COPD '#: Patient ID]]&gt;0,"Y","N")</f>
        <v>N</v>
      </c>
    </row>
    <row r="1808" spans="12:18" x14ac:dyDescent="0.25">
      <c r="L1808">
        <f>Antibiotics[[#This Row],[Antibiotics last six months '#: Event done at]]</f>
        <v>0</v>
      </c>
      <c r="M1808">
        <f>Antibiotics[[#This Row],[Antibiotics last six months '#: Event done by]]</f>
        <v>0</v>
      </c>
      <c r="N1808" t="e">
        <f>LEFT(Antibiotics[[#This Row],[Antibiotics last six months '#: Drug]], FIND(" ",Antibiotics[[#This Row],[Antibiotics last six months '#: Drug]])-1)</f>
        <v>#VALUE!</v>
      </c>
      <c r="O180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08" s="1" t="e">
        <f>Antibiotics[[#This Row],[Patient Count]]/Antibiotics[[#This Row],[Column2]]*1000</f>
        <v>#DIV/0!</v>
      </c>
      <c r="Q180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08" s="1" t="str">
        <f>IF(Antibiotics[[#This Row],[COPD '#: Patient ID]]&gt;0,"Y","N")</f>
        <v>N</v>
      </c>
    </row>
    <row r="1809" spans="12:18" x14ac:dyDescent="0.25">
      <c r="L1809">
        <f>Antibiotics[[#This Row],[Antibiotics last six months '#: Event done at]]</f>
        <v>0</v>
      </c>
      <c r="M1809">
        <f>Antibiotics[[#This Row],[Antibiotics last six months '#: Event done by]]</f>
        <v>0</v>
      </c>
      <c r="N1809" t="e">
        <f>LEFT(Antibiotics[[#This Row],[Antibiotics last six months '#: Drug]], FIND(" ",Antibiotics[[#This Row],[Antibiotics last six months '#: Drug]])-1)</f>
        <v>#VALUE!</v>
      </c>
      <c r="O180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09" s="1" t="e">
        <f>Antibiotics[[#This Row],[Patient Count]]/Antibiotics[[#This Row],[Column2]]*1000</f>
        <v>#DIV/0!</v>
      </c>
      <c r="Q180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09" s="1" t="str">
        <f>IF(Antibiotics[[#This Row],[COPD '#: Patient ID]]&gt;0,"Y","N")</f>
        <v>N</v>
      </c>
    </row>
    <row r="1810" spans="12:18" x14ac:dyDescent="0.25">
      <c r="L1810">
        <f>Antibiotics[[#This Row],[Antibiotics last six months '#: Event done at]]</f>
        <v>0</v>
      </c>
      <c r="M1810">
        <f>Antibiotics[[#This Row],[Antibiotics last six months '#: Event done by]]</f>
        <v>0</v>
      </c>
      <c r="N1810" t="e">
        <f>LEFT(Antibiotics[[#This Row],[Antibiotics last six months '#: Drug]], FIND(" ",Antibiotics[[#This Row],[Antibiotics last six months '#: Drug]])-1)</f>
        <v>#VALUE!</v>
      </c>
      <c r="O181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10" s="1" t="e">
        <f>Antibiotics[[#This Row],[Patient Count]]/Antibiotics[[#This Row],[Column2]]*1000</f>
        <v>#DIV/0!</v>
      </c>
      <c r="Q181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10" s="1" t="str">
        <f>IF(Antibiotics[[#This Row],[COPD '#: Patient ID]]&gt;0,"Y","N")</f>
        <v>N</v>
      </c>
    </row>
    <row r="1811" spans="12:18" x14ac:dyDescent="0.25">
      <c r="L1811">
        <f>Antibiotics[[#This Row],[Antibiotics last six months '#: Event done at]]</f>
        <v>0</v>
      </c>
      <c r="M1811">
        <f>Antibiotics[[#This Row],[Antibiotics last six months '#: Event done by]]</f>
        <v>0</v>
      </c>
      <c r="N1811" t="e">
        <f>LEFT(Antibiotics[[#This Row],[Antibiotics last six months '#: Drug]], FIND(" ",Antibiotics[[#This Row],[Antibiotics last six months '#: Drug]])-1)</f>
        <v>#VALUE!</v>
      </c>
      <c r="O181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11" s="1" t="e">
        <f>Antibiotics[[#This Row],[Patient Count]]/Antibiotics[[#This Row],[Column2]]*1000</f>
        <v>#DIV/0!</v>
      </c>
      <c r="Q181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11" s="1" t="str">
        <f>IF(Antibiotics[[#This Row],[COPD '#: Patient ID]]&gt;0,"Y","N")</f>
        <v>N</v>
      </c>
    </row>
    <row r="1812" spans="12:18" x14ac:dyDescent="0.25">
      <c r="L1812">
        <f>Antibiotics[[#This Row],[Antibiotics last six months '#: Event done at]]</f>
        <v>0</v>
      </c>
      <c r="M1812">
        <f>Antibiotics[[#This Row],[Antibiotics last six months '#: Event done by]]</f>
        <v>0</v>
      </c>
      <c r="N1812" t="e">
        <f>LEFT(Antibiotics[[#This Row],[Antibiotics last six months '#: Drug]], FIND(" ",Antibiotics[[#This Row],[Antibiotics last six months '#: Drug]])-1)</f>
        <v>#VALUE!</v>
      </c>
      <c r="O181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12" s="1" t="e">
        <f>Antibiotics[[#This Row],[Patient Count]]/Antibiotics[[#This Row],[Column2]]*1000</f>
        <v>#DIV/0!</v>
      </c>
      <c r="Q181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12" s="1" t="str">
        <f>IF(Antibiotics[[#This Row],[COPD '#: Patient ID]]&gt;0,"Y","N")</f>
        <v>N</v>
      </c>
    </row>
    <row r="1813" spans="12:18" x14ac:dyDescent="0.25">
      <c r="L1813">
        <f>Antibiotics[[#This Row],[Antibiotics last six months '#: Event done at]]</f>
        <v>0</v>
      </c>
      <c r="M1813">
        <f>Antibiotics[[#This Row],[Antibiotics last six months '#: Event done by]]</f>
        <v>0</v>
      </c>
      <c r="N1813" t="e">
        <f>LEFT(Antibiotics[[#This Row],[Antibiotics last six months '#: Drug]], FIND(" ",Antibiotics[[#This Row],[Antibiotics last six months '#: Drug]])-1)</f>
        <v>#VALUE!</v>
      </c>
      <c r="O181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13" s="1" t="e">
        <f>Antibiotics[[#This Row],[Patient Count]]/Antibiotics[[#This Row],[Column2]]*1000</f>
        <v>#DIV/0!</v>
      </c>
      <c r="Q181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13" s="1" t="str">
        <f>IF(Antibiotics[[#This Row],[COPD '#: Patient ID]]&gt;0,"Y","N")</f>
        <v>N</v>
      </c>
    </row>
    <row r="1814" spans="12:18" x14ac:dyDescent="0.25">
      <c r="L1814">
        <f>Antibiotics[[#This Row],[Antibiotics last six months '#: Event done at]]</f>
        <v>0</v>
      </c>
      <c r="M1814">
        <f>Antibiotics[[#This Row],[Antibiotics last six months '#: Event done by]]</f>
        <v>0</v>
      </c>
      <c r="N1814" t="e">
        <f>LEFT(Antibiotics[[#This Row],[Antibiotics last six months '#: Drug]], FIND(" ",Antibiotics[[#This Row],[Antibiotics last six months '#: Drug]])-1)</f>
        <v>#VALUE!</v>
      </c>
      <c r="O181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14" s="1" t="e">
        <f>Antibiotics[[#This Row],[Patient Count]]/Antibiotics[[#This Row],[Column2]]*1000</f>
        <v>#DIV/0!</v>
      </c>
      <c r="Q181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14" s="1" t="str">
        <f>IF(Antibiotics[[#This Row],[COPD '#: Patient ID]]&gt;0,"Y","N")</f>
        <v>N</v>
      </c>
    </row>
    <row r="1815" spans="12:18" x14ac:dyDescent="0.25">
      <c r="L1815">
        <f>Antibiotics[[#This Row],[Antibiotics last six months '#: Event done at]]</f>
        <v>0</v>
      </c>
      <c r="M1815">
        <f>Antibiotics[[#This Row],[Antibiotics last six months '#: Event done by]]</f>
        <v>0</v>
      </c>
      <c r="N1815" t="e">
        <f>LEFT(Antibiotics[[#This Row],[Antibiotics last six months '#: Drug]], FIND(" ",Antibiotics[[#This Row],[Antibiotics last six months '#: Drug]])-1)</f>
        <v>#VALUE!</v>
      </c>
      <c r="O181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15" s="1" t="e">
        <f>Antibiotics[[#This Row],[Patient Count]]/Antibiotics[[#This Row],[Column2]]*1000</f>
        <v>#DIV/0!</v>
      </c>
      <c r="Q181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15" s="1" t="str">
        <f>IF(Antibiotics[[#This Row],[COPD '#: Patient ID]]&gt;0,"Y","N")</f>
        <v>N</v>
      </c>
    </row>
    <row r="1816" spans="12:18" x14ac:dyDescent="0.25">
      <c r="L1816">
        <f>Antibiotics[[#This Row],[Antibiotics last six months '#: Event done at]]</f>
        <v>0</v>
      </c>
      <c r="M1816">
        <f>Antibiotics[[#This Row],[Antibiotics last six months '#: Event done by]]</f>
        <v>0</v>
      </c>
      <c r="N1816" t="e">
        <f>LEFT(Antibiotics[[#This Row],[Antibiotics last six months '#: Drug]], FIND(" ",Antibiotics[[#This Row],[Antibiotics last six months '#: Drug]])-1)</f>
        <v>#VALUE!</v>
      </c>
      <c r="O181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16" s="1" t="e">
        <f>Antibiotics[[#This Row],[Patient Count]]/Antibiotics[[#This Row],[Column2]]*1000</f>
        <v>#DIV/0!</v>
      </c>
      <c r="Q181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16" s="1" t="str">
        <f>IF(Antibiotics[[#This Row],[COPD '#: Patient ID]]&gt;0,"Y","N")</f>
        <v>N</v>
      </c>
    </row>
    <row r="1817" spans="12:18" x14ac:dyDescent="0.25">
      <c r="L1817">
        <f>Antibiotics[[#This Row],[Antibiotics last six months '#: Event done at]]</f>
        <v>0</v>
      </c>
      <c r="M1817">
        <f>Antibiotics[[#This Row],[Antibiotics last six months '#: Event done by]]</f>
        <v>0</v>
      </c>
      <c r="N1817" t="e">
        <f>LEFT(Antibiotics[[#This Row],[Antibiotics last six months '#: Drug]], FIND(" ",Antibiotics[[#This Row],[Antibiotics last six months '#: Drug]])-1)</f>
        <v>#VALUE!</v>
      </c>
      <c r="O181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17" s="1" t="e">
        <f>Antibiotics[[#This Row],[Patient Count]]/Antibiotics[[#This Row],[Column2]]*1000</f>
        <v>#DIV/0!</v>
      </c>
      <c r="Q181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17" s="1" t="str">
        <f>IF(Antibiotics[[#This Row],[COPD '#: Patient ID]]&gt;0,"Y","N")</f>
        <v>N</v>
      </c>
    </row>
    <row r="1818" spans="12:18" x14ac:dyDescent="0.25">
      <c r="L1818">
        <f>Antibiotics[[#This Row],[Antibiotics last six months '#: Event done at]]</f>
        <v>0</v>
      </c>
      <c r="M1818">
        <f>Antibiotics[[#This Row],[Antibiotics last six months '#: Event done by]]</f>
        <v>0</v>
      </c>
      <c r="N1818" t="e">
        <f>LEFT(Antibiotics[[#This Row],[Antibiotics last six months '#: Drug]], FIND(" ",Antibiotics[[#This Row],[Antibiotics last six months '#: Drug]])-1)</f>
        <v>#VALUE!</v>
      </c>
      <c r="O1818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18" s="1" t="e">
        <f>Antibiotics[[#This Row],[Patient Count]]/Antibiotics[[#This Row],[Column2]]*1000</f>
        <v>#DIV/0!</v>
      </c>
      <c r="Q1818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18" s="1" t="str">
        <f>IF(Antibiotics[[#This Row],[COPD '#: Patient ID]]&gt;0,"Y","N")</f>
        <v>N</v>
      </c>
    </row>
    <row r="1819" spans="12:18" x14ac:dyDescent="0.25">
      <c r="L1819">
        <f>Antibiotics[[#This Row],[Antibiotics last six months '#: Event done at]]</f>
        <v>0</v>
      </c>
      <c r="M1819">
        <f>Antibiotics[[#This Row],[Antibiotics last six months '#: Event done by]]</f>
        <v>0</v>
      </c>
      <c r="N1819" t="e">
        <f>LEFT(Antibiotics[[#This Row],[Antibiotics last six months '#: Drug]], FIND(" ",Antibiotics[[#This Row],[Antibiotics last six months '#: Drug]])-1)</f>
        <v>#VALUE!</v>
      </c>
      <c r="O1819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19" s="1" t="e">
        <f>Antibiotics[[#This Row],[Patient Count]]/Antibiotics[[#This Row],[Column2]]*1000</f>
        <v>#DIV/0!</v>
      </c>
      <c r="Q1819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19" s="1" t="str">
        <f>IF(Antibiotics[[#This Row],[COPD '#: Patient ID]]&gt;0,"Y","N")</f>
        <v>N</v>
      </c>
    </row>
    <row r="1820" spans="12:18" x14ac:dyDescent="0.25">
      <c r="L1820">
        <f>Antibiotics[[#This Row],[Antibiotics last six months '#: Event done at]]</f>
        <v>0</v>
      </c>
      <c r="M1820">
        <f>Antibiotics[[#This Row],[Antibiotics last six months '#: Event done by]]</f>
        <v>0</v>
      </c>
      <c r="N1820" t="e">
        <f>LEFT(Antibiotics[[#This Row],[Antibiotics last six months '#: Drug]], FIND(" ",Antibiotics[[#This Row],[Antibiotics last six months '#: Drug]])-1)</f>
        <v>#VALUE!</v>
      </c>
      <c r="O1820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20" s="1" t="e">
        <f>Antibiotics[[#This Row],[Patient Count]]/Antibiotics[[#This Row],[Column2]]*1000</f>
        <v>#DIV/0!</v>
      </c>
      <c r="Q1820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20" s="1" t="str">
        <f>IF(Antibiotics[[#This Row],[COPD '#: Patient ID]]&gt;0,"Y","N")</f>
        <v>N</v>
      </c>
    </row>
    <row r="1821" spans="12:18" x14ac:dyDescent="0.25">
      <c r="L1821" s="1">
        <f>Antibiotics[[#This Row],[Antibiotics last six months '#: Event done at]]</f>
        <v>0</v>
      </c>
      <c r="M1821" s="1">
        <f>Antibiotics[[#This Row],[Antibiotics last six months '#: Event done by]]</f>
        <v>0</v>
      </c>
      <c r="N1821" s="1" t="e">
        <f>LEFT(Antibiotics[[#This Row],[Antibiotics last six months '#: Drug]], FIND(" ",Antibiotics[[#This Row],[Antibiotics last six months '#: Drug]])-1)</f>
        <v>#VALUE!</v>
      </c>
      <c r="O1821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21" s="1" t="e">
        <f>Antibiotics[[#This Row],[Patient Count]]/Antibiotics[[#This Row],[Column2]]*1000</f>
        <v>#DIV/0!</v>
      </c>
      <c r="Q1821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21" s="1" t="str">
        <f>IF(Antibiotics[[#This Row],[COPD '#: Patient ID]]&gt;0,"Y","N")</f>
        <v>N</v>
      </c>
    </row>
    <row r="1822" spans="12:18" x14ac:dyDescent="0.25">
      <c r="L1822" s="1">
        <f>Antibiotics[[#This Row],[Antibiotics last six months '#: Event done at]]</f>
        <v>0</v>
      </c>
      <c r="M1822" s="1">
        <f>Antibiotics[[#This Row],[Antibiotics last six months '#: Event done by]]</f>
        <v>0</v>
      </c>
      <c r="N1822" s="1" t="e">
        <f>LEFT(Antibiotics[[#This Row],[Antibiotics last six months '#: Drug]], FIND(" ",Antibiotics[[#This Row],[Antibiotics last six months '#: Drug]])-1)</f>
        <v>#VALUE!</v>
      </c>
      <c r="O1822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22" s="1" t="e">
        <f>Antibiotics[[#This Row],[Patient Count]]/Antibiotics[[#This Row],[Column2]]*1000</f>
        <v>#DIV/0!</v>
      </c>
      <c r="Q1822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22" s="1" t="str">
        <f>IF(Antibiotics[[#This Row],[COPD '#: Patient ID]]&gt;0,"Y","N")</f>
        <v>N</v>
      </c>
    </row>
    <row r="1823" spans="12:18" x14ac:dyDescent="0.25">
      <c r="L1823">
        <f>Antibiotics[[#This Row],[Antibiotics last six months '#: Event done at]]</f>
        <v>0</v>
      </c>
      <c r="M1823">
        <f>Antibiotics[[#This Row],[Antibiotics last six months '#: Event done by]]</f>
        <v>0</v>
      </c>
      <c r="N1823" t="e">
        <f>LEFT(Antibiotics[[#This Row],[Antibiotics last six months '#: Drug]], FIND(" ",Antibiotics[[#This Row],[Antibiotics last six months '#: Drug]])-1)</f>
        <v>#VALUE!</v>
      </c>
      <c r="O1823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23" s="1" t="e">
        <f>Antibiotics[[#This Row],[Patient Count]]/Antibiotics[[#This Row],[Column2]]*1000</f>
        <v>#DIV/0!</v>
      </c>
      <c r="Q1823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23" s="1" t="str">
        <f>IF(Antibiotics[[#This Row],[COPD '#: Patient ID]]&gt;0,"Y","N")</f>
        <v>N</v>
      </c>
    </row>
    <row r="1824" spans="12:18" x14ac:dyDescent="0.25">
      <c r="L1824">
        <f>Antibiotics[[#This Row],[Antibiotics last six months '#: Event done at]]</f>
        <v>0</v>
      </c>
      <c r="M1824">
        <f>Antibiotics[[#This Row],[Antibiotics last six months '#: Event done by]]</f>
        <v>0</v>
      </c>
      <c r="N1824" t="e">
        <f>LEFT(Antibiotics[[#This Row],[Antibiotics last six months '#: Drug]], FIND(" ",Antibiotics[[#This Row],[Antibiotics last six months '#: Drug]])-1)</f>
        <v>#VALUE!</v>
      </c>
      <c r="O1824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24" s="1" t="e">
        <f>Antibiotics[[#This Row],[Patient Count]]/Antibiotics[[#This Row],[Column2]]*1000</f>
        <v>#DIV/0!</v>
      </c>
      <c r="Q1824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24" s="1" t="str">
        <f>IF(Antibiotics[[#This Row],[COPD '#: Patient ID]]&gt;0,"Y","N")</f>
        <v>N</v>
      </c>
    </row>
    <row r="1825" spans="12:18" x14ac:dyDescent="0.25">
      <c r="L1825">
        <f>Antibiotics[[#This Row],[Antibiotics last six months '#: Event done at]]</f>
        <v>0</v>
      </c>
      <c r="M1825">
        <f>Antibiotics[[#This Row],[Antibiotics last six months '#: Event done by]]</f>
        <v>0</v>
      </c>
      <c r="N1825" t="e">
        <f>LEFT(Antibiotics[[#This Row],[Antibiotics last six months '#: Drug]], FIND(" ",Antibiotics[[#This Row],[Antibiotics last six months '#: Drug]])-1)</f>
        <v>#VALUE!</v>
      </c>
      <c r="O1825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25" s="1" t="e">
        <f>Antibiotics[[#This Row],[Patient Count]]/Antibiotics[[#This Row],[Column2]]*1000</f>
        <v>#DIV/0!</v>
      </c>
      <c r="Q1825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25" s="1" t="str">
        <f>IF(Antibiotics[[#This Row],[COPD '#: Patient ID]]&gt;0,"Y","N")</f>
        <v>N</v>
      </c>
    </row>
    <row r="1826" spans="12:18" x14ac:dyDescent="0.25">
      <c r="L1826">
        <f>Antibiotics[[#This Row],[Antibiotics last six months '#: Event done at]]</f>
        <v>0</v>
      </c>
      <c r="M1826">
        <f>Antibiotics[[#This Row],[Antibiotics last six months '#: Event done by]]</f>
        <v>0</v>
      </c>
      <c r="N1826" t="e">
        <f>LEFT(Antibiotics[[#This Row],[Antibiotics last six months '#: Drug]], FIND(" ",Antibiotics[[#This Row],[Antibiotics last six months '#: Drug]])-1)</f>
        <v>#VALUE!</v>
      </c>
      <c r="O1826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26" s="1" t="e">
        <f>Antibiotics[[#This Row],[Patient Count]]/Antibiotics[[#This Row],[Column2]]*1000</f>
        <v>#DIV/0!</v>
      </c>
      <c r="Q1826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26" s="1" t="str">
        <f>IF(Antibiotics[[#This Row],[COPD '#: Patient ID]]&gt;0,"Y","N")</f>
        <v>N</v>
      </c>
    </row>
    <row r="1827" spans="12:18" x14ac:dyDescent="0.25">
      <c r="L1827">
        <f>Antibiotics[[#This Row],[Antibiotics last six months '#: Event done at]]</f>
        <v>0</v>
      </c>
      <c r="M1827">
        <f>Antibiotics[[#This Row],[Antibiotics last six months '#: Event done by]]</f>
        <v>0</v>
      </c>
      <c r="N1827" t="e">
        <f>LEFT(Antibiotics[[#This Row],[Antibiotics last six months '#: Drug]], FIND(" ",Antibiotics[[#This Row],[Antibiotics last six months '#: Drug]])-1)</f>
        <v>#VALUE!</v>
      </c>
      <c r="O1827" s="1">
        <f>SUMIFS('Contacts Data'!D:D,'Contacts Data'!C:C,Antibiotics[[#This Row],[Practitioner]], 'Contacts Data'!B:B,Antibiotics[[#This Row],[Organisation]],'Contacts Data'!A:A,"Face to face")+SUMIFS('Contacts Data'!D:D,'Contacts Data'!C:C,Antibiotics[[#This Row],[Practitioner]], 'Contacts Data'!B:B,Antibiotics[[#This Row],[Organisation]],'Contacts Data'!A:A,"Telephone")</f>
        <v>0</v>
      </c>
      <c r="P1827" s="1" t="e">
        <f>Antibiotics[[#This Row],[Patient Count]]/Antibiotics[[#This Row],[Column2]]*1000</f>
        <v>#DIV/0!</v>
      </c>
      <c r="Q1827" s="1" t="str">
        <f>IFERROR(IF(Antibiotics[[#This Row],[Age]]="*wks","0-18",IF(VALUE(LEFT(Antibiotics[[#This Row],[Age]],FIND("y",Antibiotics[[#This Row],[Age]])-1))&lt;18,"0-18",IF(VALUE(LEFT(Antibiotics[[#This Row],[Age]],FIND("y",Antibiotics[[#This Row],[Age]])-1))&lt;65,"18-65","65+"))),"0-18")</f>
        <v>0-18</v>
      </c>
      <c r="R1827" s="1" t="str">
        <f>IF(Antibiotics[[#This Row],[COPD '#: Patient ID]]&gt;0,"Y","N")</f>
        <v>N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"/>
  <sheetViews>
    <sheetView workbookViewId="0">
      <selection activeCell="B7" sqref="B7"/>
    </sheetView>
  </sheetViews>
  <sheetFormatPr defaultRowHeight="15" x14ac:dyDescent="0.25"/>
  <cols>
    <col min="1" max="1" width="36.7109375" customWidth="1"/>
    <col min="2" max="2" width="36.5703125" customWidth="1"/>
    <col min="3" max="3" width="36.85546875" customWidth="1"/>
    <col min="4" max="4" width="15.28515625" customWidth="1"/>
    <col min="5" max="5" width="16.5703125" customWidth="1"/>
  </cols>
  <sheetData>
    <row r="1" spans="1:4" x14ac:dyDescent="0.25">
      <c r="A1" t="s">
        <v>11</v>
      </c>
      <c r="B1" t="s">
        <v>12</v>
      </c>
      <c r="C1" t="s">
        <v>13</v>
      </c>
      <c r="D1" t="s">
        <v>10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4"/>
  <sheetViews>
    <sheetView workbookViewId="0">
      <selection activeCell="C9" sqref="C9"/>
    </sheetView>
  </sheetViews>
  <sheetFormatPr defaultRowHeight="15" x14ac:dyDescent="0.25"/>
  <sheetData>
    <row r="1" spans="1:1" x14ac:dyDescent="0.25">
      <c r="A1" t="s">
        <v>32</v>
      </c>
    </row>
    <row r="3" spans="1:1" x14ac:dyDescent="0.25">
      <c r="A3" t="s">
        <v>33</v>
      </c>
    </row>
    <row r="5" spans="1:1" x14ac:dyDescent="0.25">
      <c r="A5" t="s">
        <v>42</v>
      </c>
    </row>
    <row r="7" spans="1:1" x14ac:dyDescent="0.25">
      <c r="A7" t="s">
        <v>46</v>
      </c>
    </row>
    <row r="8" spans="1:1" x14ac:dyDescent="0.25">
      <c r="A8" t="s">
        <v>34</v>
      </c>
    </row>
    <row r="57" spans="1:1" x14ac:dyDescent="0.25">
      <c r="A57" t="s">
        <v>35</v>
      </c>
    </row>
    <row r="58" spans="1:1" x14ac:dyDescent="0.25">
      <c r="A58" t="s">
        <v>36</v>
      </c>
    </row>
    <row r="59" spans="1:1" x14ac:dyDescent="0.25">
      <c r="A59" t="s">
        <v>37</v>
      </c>
    </row>
    <row r="60" spans="1:1" x14ac:dyDescent="0.25">
      <c r="A60" t="s">
        <v>38</v>
      </c>
    </row>
    <row r="61" spans="1:1" x14ac:dyDescent="0.25">
      <c r="A61" t="s">
        <v>39</v>
      </c>
    </row>
    <row r="62" spans="1:1" x14ac:dyDescent="0.25">
      <c r="A62" t="s">
        <v>40</v>
      </c>
    </row>
    <row r="63" spans="1:1" x14ac:dyDescent="0.25">
      <c r="A63" t="s">
        <v>41</v>
      </c>
    </row>
    <row r="65" spans="1:1" x14ac:dyDescent="0.25">
      <c r="A65" t="s">
        <v>43</v>
      </c>
    </row>
    <row r="66" spans="1:1" x14ac:dyDescent="0.25">
      <c r="A66" t="s">
        <v>44</v>
      </c>
    </row>
    <row r="94" spans="1:1" x14ac:dyDescent="0.25">
      <c r="A94" t="s">
        <v>45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Practitioner Rates</vt:lpstr>
      <vt:lpstr>Prescriber Volumes</vt:lpstr>
      <vt:lpstr>Source of Abs</vt:lpstr>
      <vt:lpstr>Age Characteristics</vt:lpstr>
      <vt:lpstr>COPD</vt:lpstr>
      <vt:lpstr>Antibiotic Data</vt:lpstr>
      <vt:lpstr>Contacts Data</vt:lpstr>
      <vt:lpstr>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Forbes Gareth</dc:creator>
  <cp:lastModifiedBy>Gareth Forbes</cp:lastModifiedBy>
  <dcterms:created xsi:type="dcterms:W3CDTF">2018-09-12T05:05:18Z</dcterms:created>
  <dcterms:modified xsi:type="dcterms:W3CDTF">2018-10-22T18:18:14Z</dcterms:modified>
</cp:coreProperties>
</file>